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D067D698-4BA9-43A8-A418-2CFB81B3BB8C}" xr6:coauthVersionLast="47" xr6:coauthVersionMax="47" xr10:uidLastSave="{00000000-0000-0000-0000-000000000000}"/>
  <bookViews>
    <workbookView xWindow="13020" yWindow="-16320" windowWidth="29040" windowHeight="15840" xr2:uid="{950BDA5A-F1F1-41E7-BEAB-50BF844159F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64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<sst xmlns="http://schemas.openxmlformats.org/spreadsheetml/2006/main" count="885" uniqueCount="313">
  <si>
    <t>876000316005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</si>
  <si>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</si>
  <si>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</si>
  <si>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</si>
  <si>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</si>
  <si>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</si>
  <si>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</si>
  <si>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</si>
  <si>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</si>
  <si>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</si>
  <si>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</si>
  <si>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</si>
  <si>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</si>
  <si>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</si>
  <si>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</si>
  <si>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</si>
  <si>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</si>
  <si>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</si>
  <si>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</si>
  <si>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OPTUM HEALTH/SALT LAKE CO                         </t>
  </si>
  <si>
    <t>2023-1</t>
  </si>
  <si>
    <t>1003107483</t>
  </si>
  <si>
    <t>306947833001</t>
  </si>
  <si>
    <t>WILBUR R DATTILO MD</t>
  </si>
  <si>
    <t>U OF U MED CNTR PSYCHIATRY</t>
  </si>
  <si>
    <t>PO BOX 413029</t>
  </si>
  <si>
    <t>SALT LAKE CITY</t>
  </si>
  <si>
    <t>UT</t>
  </si>
  <si>
    <t>841413029</t>
  </si>
  <si>
    <t>1033143706</t>
  </si>
  <si>
    <t>870292487028</t>
  </si>
  <si>
    <t>ODYSSEY HOUSE OF UTAH</t>
  </si>
  <si>
    <t>344 E 100 S STE 301</t>
  </si>
  <si>
    <t>(blank)</t>
  </si>
  <si>
    <t>841111727</t>
  </si>
  <si>
    <t>1033558697</t>
  </si>
  <si>
    <t>800893492001</t>
  </si>
  <si>
    <t>4 HEALING CENTER</t>
  </si>
  <si>
    <t>45 E VINE ST</t>
  </si>
  <si>
    <t>841077904</t>
  </si>
  <si>
    <t>1033585765</t>
  </si>
  <si>
    <t>742440617001</t>
  </si>
  <si>
    <t>ALLIANCE HOUSE INC.</t>
  </si>
  <si>
    <t>1724 S MAIN ST</t>
  </si>
  <si>
    <t>841151912</t>
  </si>
  <si>
    <t>1073574711</t>
  </si>
  <si>
    <t>384888808002</t>
  </si>
  <si>
    <t>SALLEE ROBINSON LCSW</t>
  </si>
  <si>
    <t>TURNAROUND SOLUTIONS</t>
  </si>
  <si>
    <t>2247 S 800 E</t>
  </si>
  <si>
    <t>841061872</t>
  </si>
  <si>
    <t>1083674592</t>
  </si>
  <si>
    <t>528985939001</t>
  </si>
  <si>
    <t>JONES, KRISTIN</t>
  </si>
  <si>
    <t>PO BOX 95314</t>
  </si>
  <si>
    <t>SOUTH JORDAN</t>
  </si>
  <si>
    <t>840952019</t>
  </si>
  <si>
    <t>1104118132</t>
  </si>
  <si>
    <t>010939350001</t>
  </si>
  <si>
    <t>ASPEN RIDGE COUNSELING LLC</t>
  </si>
  <si>
    <t>PO BOX 330</t>
  </si>
  <si>
    <t>MAGNA</t>
  </si>
  <si>
    <t>840440330</t>
  </si>
  <si>
    <t>1104119619</t>
  </si>
  <si>
    <t>273321637004</t>
  </si>
  <si>
    <t>UTAH BEHAVIORAL SERVICES</t>
  </si>
  <si>
    <t>6013 S REDWOOD RD</t>
  </si>
  <si>
    <t>TAYLORSVILLE</t>
  </si>
  <si>
    <t>841235220</t>
  </si>
  <si>
    <t>1104157262</t>
  </si>
  <si>
    <t>529430846002</t>
  </si>
  <si>
    <t>MARIA C RICHMOND LCSW</t>
  </si>
  <si>
    <t>5667 REDWOOD RD STE 6</t>
  </si>
  <si>
    <t>841235433</t>
  </si>
  <si>
    <t>1104392802</t>
  </si>
  <si>
    <t>831948572001</t>
  </si>
  <si>
    <t>PROJECT CONNECTION</t>
  </si>
  <si>
    <t>2655 S LAKE ERIE DR STE B</t>
  </si>
  <si>
    <t>WEST VALLEY CITY</t>
  </si>
  <si>
    <t>841207200</t>
  </si>
  <si>
    <t>1134465909</t>
  </si>
  <si>
    <t>452695757001</t>
  </si>
  <si>
    <t>HOPEFUL BEGINNINGS</t>
  </si>
  <si>
    <t>3280 W 3500 S STE E</t>
  </si>
  <si>
    <t>841192668</t>
  </si>
  <si>
    <t>1154381192</t>
  </si>
  <si>
    <t>870623901001</t>
  </si>
  <si>
    <t>SILVERADO COUNSELING SRVCS</t>
  </si>
  <si>
    <t>MARK A WEISBENDER</t>
  </si>
  <si>
    <t>PO BOX 521207</t>
  </si>
  <si>
    <t>841521207</t>
  </si>
  <si>
    <t>1205943180</t>
  </si>
  <si>
    <t>529981673002</t>
  </si>
  <si>
    <t>GILLESPIE, DARREN</t>
  </si>
  <si>
    <t>3726 E CAMPUS DR STE H</t>
  </si>
  <si>
    <t>EAGLE MOUNTAIN</t>
  </si>
  <si>
    <t>840054514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</si>
  <si>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</si>
  <si>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</si>
  <si>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</si>
  <si>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</si>
  <si>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</si>
  <si>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</si>
  <si>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1225327927</t>
  </si>
  <si>
    <t>621793992001</t>
  </si>
  <si>
    <t>KAMILE M WEISCHEDEL MD</t>
  </si>
  <si>
    <t>U OF U ADULT PRO SVC UNI QMB</t>
  </si>
  <si>
    <t>PO BOX 413076</t>
  </si>
  <si>
    <t>841413076</t>
  </si>
  <si>
    <t>1235447772</t>
  </si>
  <si>
    <t>113793288001</t>
  </si>
  <si>
    <t>CLD3 COUNSELING</t>
  </si>
  <si>
    <t>CHARLES L DIVINEY III</t>
  </si>
  <si>
    <t>PO BOX 3872</t>
  </si>
  <si>
    <t>841103872</t>
  </si>
  <si>
    <t>1245793249</t>
  </si>
  <si>
    <t>833867312001</t>
  </si>
  <si>
    <t>ANDERSON WELLNESS GROUP LLC</t>
  </si>
  <si>
    <t>9533 S 700 E STE 203</t>
  </si>
  <si>
    <t>SANDY</t>
  </si>
  <si>
    <t>840703456</t>
  </si>
  <si>
    <t>1275566069</t>
  </si>
  <si>
    <t>876114073001</t>
  </si>
  <si>
    <t>THE CHILDRENS CENTER</t>
  </si>
  <si>
    <t>350 S 400 E</t>
  </si>
  <si>
    <t>841112908</t>
  </si>
  <si>
    <t>1306010574</t>
  </si>
  <si>
    <t>261703236001</t>
  </si>
  <si>
    <t>CLINICAL CONSULTANTS LLC</t>
  </si>
  <si>
    <t>7601 S REDWOOD RD #E</t>
  </si>
  <si>
    <t>840844007</t>
  </si>
  <si>
    <t>1306020375</t>
  </si>
  <si>
    <t>519334892006</t>
  </si>
  <si>
    <t>ERNEST J KENDRICK MD</t>
  </si>
  <si>
    <t>1306981709</t>
  </si>
  <si>
    <t>536947479004</t>
  </si>
  <si>
    <t>BRIAN J MICKEY MD</t>
  </si>
  <si>
    <t>1326159948</t>
  </si>
  <si>
    <t>870676482002</t>
  </si>
  <si>
    <t>FRONTLINE SERVICES INC</t>
  </si>
  <si>
    <t>PO BOX 57456</t>
  </si>
  <si>
    <t>MURRAY</t>
  </si>
  <si>
    <t>841570456</t>
  </si>
  <si>
    <t>1356584213</t>
  </si>
  <si>
    <t>401290642008</t>
  </si>
  <si>
    <t>MATTHEW D PIERSON MD</t>
  </si>
  <si>
    <t>1356679641</t>
  </si>
  <si>
    <t>528352573004</t>
  </si>
  <si>
    <t>HAIGHT, REGAN</t>
  </si>
  <si>
    <t>12569 S 2700 W #202A</t>
  </si>
  <si>
    <t>RIVERTON</t>
  </si>
  <si>
    <t>840657182</t>
  </si>
  <si>
    <t>1356998579</t>
  </si>
  <si>
    <t>528577744001</t>
  </si>
  <si>
    <t>ROSS, LAUREN</t>
  </si>
  <si>
    <t>7058 STAGECOACH DR</t>
  </si>
  <si>
    <t>PARK CITY</t>
  </si>
  <si>
    <t>840985330</t>
  </si>
  <si>
    <t>1366416489</t>
  </si>
  <si>
    <t>529294247001</t>
  </si>
  <si>
    <t>SUGDEN, STEVEN</t>
  </si>
  <si>
    <t>UNIV OF UTAH BEHAVIORAL</t>
  </si>
  <si>
    <t>PO BOX 841450</t>
  </si>
  <si>
    <t>LOS ANGELES</t>
  </si>
  <si>
    <t>CA</t>
  </si>
  <si>
    <t>900841450</t>
  </si>
  <si>
    <t>1376550566</t>
  </si>
  <si>
    <t>870290963007</t>
  </si>
  <si>
    <t>FIRST STEP HOUSE</t>
  </si>
  <si>
    <t>2200 S STATE ST</t>
  </si>
  <si>
    <t>841152724</t>
  </si>
  <si>
    <t>1396700548</t>
  </si>
  <si>
    <t>585428521002</t>
  </si>
  <si>
    <t>MOLLY PRINCE LCSW</t>
  </si>
  <si>
    <t>CENTER FOR INDIV RESP</t>
  </si>
  <si>
    <t>PO BOX 179</t>
  </si>
  <si>
    <t>841100179</t>
  </si>
  <si>
    <t>1417376393</t>
  </si>
  <si>
    <t>641103210001</t>
  </si>
  <si>
    <t>FETTE, GABRIEL</t>
  </si>
  <si>
    <t>1437638822</t>
  </si>
  <si>
    <t>365513712001</t>
  </si>
  <si>
    <t>KESHAVARZ, YASAMAN</t>
  </si>
  <si>
    <t>UNIVERSITY OF UTAH BEHAV HLTH</t>
  </si>
  <si>
    <t>1457482242</t>
  </si>
  <si>
    <t>680508534001</t>
  </si>
  <si>
    <t>CHANGES COUNSELING</t>
  </si>
  <si>
    <t>8221 S 700 E</t>
  </si>
  <si>
    <t>840700507</t>
  </si>
  <si>
    <t>1467787515</t>
  </si>
  <si>
    <t>528353966001</t>
  </si>
  <si>
    <t>MANUEL NAZARENO EVANGELISTA</t>
  </si>
  <si>
    <t>PERFETTO CLINICAL CONTRACTING</t>
  </si>
  <si>
    <t>345 E 4500 S STE 260</t>
  </si>
  <si>
    <t>841073954</t>
  </si>
  <si>
    <t>1487734976</t>
  </si>
  <si>
    <t>870521827001</t>
  </si>
  <si>
    <t>U OF U NEUROPSYCH</t>
  </si>
  <si>
    <t>UNIV OF UTAH HEALTHCARE</t>
  </si>
  <si>
    <t>PO BOX 511258</t>
  </si>
  <si>
    <t>900517813</t>
  </si>
  <si>
    <t>1487768826</t>
  </si>
  <si>
    <t>870499346001</t>
  </si>
  <si>
    <t>TED A HARRIS PHD LCNSD PSYC</t>
  </si>
  <si>
    <t>THE CTR FOR FAM EVAL TRTMNT</t>
  </si>
  <si>
    <t>5691 S REDWOOD ROAD #16</t>
  </si>
  <si>
    <t>841235485</t>
  </si>
  <si>
    <t>1508811480</t>
  </si>
  <si>
    <t>870710584003</t>
  </si>
  <si>
    <t>JORDAN WEST FAM COUNSELING</t>
  </si>
  <si>
    <t>9263 S REDWOOD ROAD</t>
  </si>
  <si>
    <t>840886571</t>
  </si>
  <si>
    <t>1508971276</t>
  </si>
  <si>
    <t>529927282003</t>
  </si>
  <si>
    <t>MICHELLE E GREENE LCSW</t>
  </si>
  <si>
    <t>SYNERGISM COUNSELING</t>
  </si>
  <si>
    <t>PO BOX 1292</t>
  </si>
  <si>
    <t>MIDWAY</t>
  </si>
  <si>
    <t>840491292</t>
  </si>
  <si>
    <t>1548367881</t>
  </si>
  <si>
    <t>943008720004</t>
  </si>
  <si>
    <t>VOLUNTEERS OF AMERICA UT</t>
  </si>
  <si>
    <t>435 W BEARCAT DRIVE</t>
  </si>
  <si>
    <t>84115</t>
  </si>
  <si>
    <t>1588829634</t>
  </si>
  <si>
    <t>514744522001</t>
  </si>
  <si>
    <t>REYES, CARLA</t>
  </si>
  <si>
    <t>4568 S HIGHLAND DR STE 100</t>
  </si>
  <si>
    <t>841174234</t>
  </si>
  <si>
    <t>1679741623</t>
  </si>
  <si>
    <t>600521789001</t>
  </si>
  <si>
    <t>LEYBAS, RYAN</t>
  </si>
  <si>
    <t>1174 E GRAYSTONE WAY STE 6</t>
  </si>
  <si>
    <t>841062671</t>
  </si>
  <si>
    <t>1700836996</t>
  </si>
  <si>
    <t>528844386002</t>
  </si>
  <si>
    <t>JEFF KOCHERHANS PHD</t>
  </si>
  <si>
    <t>PO BOX 150371</t>
  </si>
  <si>
    <t>OGDEN</t>
  </si>
  <si>
    <t>844150371</t>
  </si>
  <si>
    <t>1770543241</t>
  </si>
  <si>
    <t>529199737001</t>
  </si>
  <si>
    <t>STOUT, JULIE</t>
  </si>
  <si>
    <t>5667 S REDWOOD RD UNIT 5B</t>
  </si>
  <si>
    <t>841235495</t>
  </si>
  <si>
    <t>1780904482</t>
  </si>
  <si>
    <t>264824585001</t>
  </si>
  <si>
    <t>YOUTH EMPOWERMENT PROJECT</t>
  </si>
  <si>
    <t>PO BOX 12871</t>
  </si>
  <si>
    <t>844122871</t>
  </si>
  <si>
    <t>1790043867</t>
  </si>
  <si>
    <t>454027358001</t>
  </si>
  <si>
    <t>PSYCHIATRIC &amp; BEHAVIORAL SOL LLC</t>
  </si>
  <si>
    <t>1522 S 1100 E</t>
  </si>
  <si>
    <t>841052425</t>
  </si>
  <si>
    <t>1821187261</t>
  </si>
  <si>
    <t>262594739001</t>
  </si>
  <si>
    <t>KATHLEEN KALOUDIS CSW</t>
  </si>
  <si>
    <t>PO BOX 17864</t>
  </si>
  <si>
    <t>841170864</t>
  </si>
  <si>
    <t>1871542803</t>
  </si>
  <si>
    <t>204730995001</t>
  </si>
  <si>
    <t>EMPOWERMENT COUNSELING SRVC</t>
  </si>
  <si>
    <t>PO BOX 12842</t>
  </si>
  <si>
    <t>844122842</t>
  </si>
  <si>
    <t>1871701656</t>
  </si>
  <si>
    <t>870491955001</t>
  </si>
  <si>
    <t>SUMMIT COMMUNITY COUNSELING</t>
  </si>
  <si>
    <t>KAREN W MALM, PHD PC</t>
  </si>
  <si>
    <t>PO BOX 982678</t>
  </si>
  <si>
    <t>840982678</t>
  </si>
  <si>
    <t>1912125337</t>
  </si>
  <si>
    <t>876000316006</t>
  </si>
  <si>
    <t>SALT LAKE CO DIV YTH SRVCS</t>
  </si>
  <si>
    <t>SALT LAKE COUNTY CORP</t>
  </si>
  <si>
    <t>177 W PRICE AVE</t>
  </si>
  <si>
    <t>841154345</t>
  </si>
  <si>
    <t>1912392762</t>
  </si>
  <si>
    <t>870359720001</t>
  </si>
  <si>
    <t>FAMILY SUPPORT CENTER</t>
  </si>
  <si>
    <t>1760 W 4805 S</t>
  </si>
  <si>
    <t>841291177</t>
  </si>
  <si>
    <t>1932166980</t>
  </si>
  <si>
    <t>942938348031</t>
  </si>
  <si>
    <t>VALLEY MENTAL HEALTH</t>
  </si>
  <si>
    <t>4460 S HIGHLAND DR STE 210</t>
  </si>
  <si>
    <t>84124</t>
  </si>
  <si>
    <t>1952790230</t>
  </si>
  <si>
    <t>399021033001</t>
  </si>
  <si>
    <t>CHARRISSE HANCOCK CMHC</t>
  </si>
  <si>
    <t>THE UTAH HOUSE</t>
  </si>
  <si>
    <t>1370 S WEST TEMPLE</t>
  </si>
  <si>
    <t>841155218</t>
  </si>
  <si>
    <t>1992058028</t>
  </si>
  <si>
    <t>263464597001</t>
  </si>
  <si>
    <t>THE GCS FOUNDATION</t>
  </si>
  <si>
    <t>PO BOX 520009</t>
  </si>
  <si>
    <t>841520009</t>
  </si>
  <si>
    <t>1992069504</t>
  </si>
  <si>
    <t>065572217001</t>
  </si>
  <si>
    <t>SOLZBACHER, DANIELA</t>
  </si>
  <si>
    <t>1992167118</t>
  </si>
  <si>
    <t>475142482001</t>
  </si>
  <si>
    <t>THE LOTUS CENTER INC</t>
  </si>
  <si>
    <t>PO BOX 404</t>
  </si>
  <si>
    <t>840650404</t>
  </si>
  <si>
    <t>Grand Total</t>
  </si>
  <si>
    <t>Claim Paid Amount</t>
  </si>
  <si>
    <t>Directed Payment</t>
  </si>
  <si>
    <t>Payment Amount</t>
  </si>
  <si>
    <t>Paid Date</t>
  </si>
  <si>
    <t>Claim ID / Check Number</t>
  </si>
  <si>
    <t>OPTUM HEALTH/SALT LAKE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</si>
</sst>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4604CE8B-89C4-4FD8-A246-BDEA539E200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8337268518" createdVersion="8" refreshedVersion="8" minRefreshableVersion="3" recordCount="53" xr:uid="{4941F79B-49DB-4B0B-AF4F-712B116AE99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6000316005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0293014007" u="1"/>
      </sharedItems>
    </cacheField>
    <cacheField name="PAYERNAME" numFmtId="0">
      <sharedItems count="32">
        <s v="OPTUM HEALTH/SALT LAKE CO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7.98" maxValue="57093.93"/>
    </cacheField>
    <cacheField name="EXPENDITURES" numFmtId="0">
      <sharedItems containsSemiMixedTypes="0" containsString="0" containsNumber="1" minValue="159.6" maxValue="1141878.6000000001"/>
    </cacheField>
    <cacheField name="NPI" numFmtId="0">
      <sharedItems count="244">
        <s v="1033585765"/>
        <s v="1326159948"/>
        <s v="1912125337"/>
        <s v="1992167118"/>
        <s v="1679741623"/>
        <s v="1306010574"/>
        <s v="1508971276"/>
        <s v="1457482242"/>
        <s v="1235447772"/>
        <s v="1437638822"/>
        <s v="1356679641"/>
        <s v="1932166980"/>
        <s v="1548367881"/>
        <s v="1033143706"/>
        <s v="1215322912"/>
        <s v="1104157262"/>
        <s v="1356584213"/>
        <s v="1952790230"/>
        <s v="1366416489"/>
        <s v="1134465909"/>
        <s v="1780904482"/>
        <s v="1508811480"/>
        <s v="1871701656"/>
        <s v="1467787515"/>
        <s v="1871542803"/>
        <s v="1003107483"/>
        <s v="1992069504"/>
        <s v="1306020375"/>
        <s v="1992058028"/>
        <s v="1154381192"/>
        <s v="1104119619"/>
        <s v="1790043867"/>
        <s v="1033558697"/>
        <s v="1104392802"/>
        <s v="1588829634"/>
        <s v="1700836996"/>
        <s v="1821187261"/>
        <s v="1417376393"/>
        <s v="1104118132"/>
        <s v="1073574711"/>
        <s v="1487734976"/>
        <s v="1770543241"/>
        <s v="1225327927"/>
        <s v="1306981709"/>
        <s v="1245793249"/>
        <s v="1912392762"/>
        <s v="1487768826"/>
        <s v="1205943180"/>
        <s v="1396700548"/>
        <s v="1275566069"/>
        <s v="1083674592"/>
        <s v="1376550566"/>
        <s v="1356998579"/>
        <s v="1740461219" u="1"/>
        <s v="1790047470" u="1"/>
        <s v="1942502638" u="1"/>
        <s v="1013568732" u="1"/>
        <s v="1285933614" u="1"/>
        <s v="1689905531" u="1"/>
        <s v="1245702570" u="1"/>
        <s v="1275560062" u="1"/>
        <s v="1508822347" u="1"/>
        <s v="1639760705" u="1"/>
        <s v="1487616330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639796477" u="1"/>
        <s v="1649345075" u="1"/>
        <s v="1083635692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497945380" u="1"/>
        <s v="1922316074" u="1"/>
        <s v="1174778450" u="1"/>
        <s v="1588948020" u="1"/>
        <s v="1619380078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15594635" u="1"/>
        <s v="1235663345" u="1"/>
        <s v="1639185424" u="1"/>
        <s v="1467925883" u="1"/>
        <s v="1639398852" u="1"/>
        <s v="1770121717" u="1"/>
        <s v="1790985992" u="1"/>
        <s v="1992816805" u="1"/>
        <s v="1104912732" u="1"/>
        <s v="1124313481" u="1"/>
        <s v="1194198010" u="1"/>
        <s v="1265836068" u="1"/>
        <s v="1285688515" u="1"/>
        <s v="1306293329" u="1"/>
        <s v="1659782381" u="1"/>
        <s v="1124036249" u="1"/>
        <s v="1609232388" u="1"/>
        <s v="1154565729" u="1"/>
        <s v="1306899265" u="1"/>
        <s v="1255956967" u="1"/>
        <s v="1699357913" u="1"/>
        <s v="1730254160" u="1"/>
        <s v="1790125730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50665741" u="1"/>
        <s v="1285736553" u="1"/>
        <s v="1376947051" u="1"/>
        <s v="1538147418" u="1"/>
        <s v="1790149284" u="1"/>
        <s v="1295139095" u="1"/>
        <s v="1588656870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346889680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578951588" u="1"/>
        <s v="1326300138" u="1"/>
        <s v="1427570118" u="1"/>
        <s v="1538436563" u="1"/>
        <s v="1043450760" u="1"/>
        <s v="1356357115" u="1"/>
        <s v="1407367345" u="1"/>
        <s v="1598749798" u="1"/>
        <s v="1275581597" u="1"/>
        <s v="1093076200" u="1"/>
        <s v="1497117089" u="1"/>
        <s v="1134502875" u="1"/>
        <s v="1356353692" u="1"/>
        <s v="1417341777" u="1"/>
        <s v="1417538000" u="1"/>
        <s v="1437210572" u="1"/>
        <s v="1972846384" u="1"/>
        <s v="1699815803" u="1"/>
        <s v="1629472311" u="1"/>
        <s v="1740873355" u="1"/>
        <s v="1023534013" u="1"/>
        <s v="1356767388" u="1"/>
        <s v="1447411517" u="1"/>
        <s v="1871680579" u="1"/>
        <s v="1083846810" u="1"/>
        <s v="1396852000" u="1"/>
        <s v="1831548973" u="1"/>
        <s v="1447344098" u="1"/>
        <s v="1023335890" u="1"/>
        <s v="1285198101" u="1"/>
        <s v="1346465267" u="1"/>
        <s v="1386642965" u="1"/>
        <s v="1487715330" u="1"/>
        <s v="1528331451" u="1"/>
        <s v="1710227608" u="1"/>
        <s v="1548212640" u="1"/>
        <s v="1083610869" u="1"/>
        <s v="1497108872" u="1"/>
        <s v="1922550136" u="1"/>
        <s v="1356619977" u="1"/>
        <s v="1619067212" u="1"/>
        <s v="1740688613" u="1"/>
        <s v="1033186382" u="1"/>
        <s v="1043243140" u="1"/>
        <s v="1184820854" u="1"/>
        <s v="1598004087" u="1"/>
        <s v="1629463591" u="1"/>
        <s v="1760037675" u="1"/>
        <s v="1316047848" u="1"/>
        <s v="1346471463" u="1"/>
        <s v="1437400447" u="1"/>
        <s v="1568559110" u="1"/>
        <s v="1932169943" u="1"/>
        <s v="1023474509" u="1"/>
        <s v="1164794434" u="1"/>
        <s v="1497093561" u="1"/>
        <s v="1932270246" u="1"/>
        <s v="1003223892" u="1"/>
        <s v="1124422126" u="1"/>
        <s v="1386142396" u="1"/>
        <s v="1023548732" u="1"/>
        <s v="1417336470" u="1"/>
        <s v="1578961447" u="1"/>
        <s v="1619336252" u="1"/>
        <s v="1730382847" u="1"/>
      </sharedItems>
    </cacheField>
    <cacheField name="PROVIDERNAME" numFmtId="0">
      <sharedItems count="247">
        <s v="ALLIANCE HOUSE INC."/>
        <s v="FRONTLINE SERVICES INC"/>
        <s v="SALT LAKE CO DIV YTH SRVCS"/>
        <s v="THE LOTUS CENTER INC"/>
        <s v="LEYBAS, RYAN"/>
        <s v="CLINICAL CONSULTANTS LLC"/>
        <s v="MICHELLE E GREENE LCSW"/>
        <s v="CHANGES COUNSELING"/>
        <s v="CLD3 COUNSELING"/>
        <s v="KESHAVARZ, YASAMAN"/>
        <s v="HAIGHT, REGAN"/>
        <s v="VALLEY MENTAL HEALTH"/>
        <s v="VOLUNTEERS OF AMERICA UT"/>
        <s v="ODYSSEY HOUSE OF UTAH"/>
        <s v="MULTICULTURAL COUNSELING CENTER"/>
        <s v="MARIA C RICHMOND LCSW"/>
        <s v="MATTHEW D PIERSON MD"/>
        <s v="CHARRISSE HANCOCK CMHC"/>
        <s v="SUGDEN, STEVEN"/>
        <s v="HOPEFUL BEGINNINGS"/>
        <s v="YOUTH EMPOWERMENT PROJECT"/>
        <s v="JORDAN WEST FAM COUNSELING"/>
        <s v="SUMMIT COMMUNITY COUNSELING"/>
        <s v="MANUEL NAZARENO EVANGELISTA"/>
        <s v="EMPOWERMENT COUNSELING SRVC"/>
        <s v="WILBUR R DATTILO MD"/>
        <s v="SOLZBACHER, DANIELA"/>
        <s v="ERNEST J KENDRICK MD"/>
        <s v="THE GCS FOUNDATION"/>
        <s v="SILVERADO COUNSELING SRVCS"/>
        <s v="UTAH BEHAVIORAL SERVICES"/>
        <s v="PSYCHIATRIC &amp; BEHAVIORAL SOL LLC"/>
        <s v="4 HEALING CENTER"/>
        <s v="PROJECT CONNECTION"/>
        <s v="REYES, CARLA"/>
        <s v="JEFF KOCHERHANS PHD"/>
        <s v="KATHLEEN KALOUDIS CSW"/>
        <s v="FETTE, GABRIEL"/>
        <s v="ASPEN RIDGE COUNSELING LLC"/>
        <s v="SALLEE ROBINSON LCSW"/>
        <s v="U OF U NEUROPSYCH"/>
        <s v="STOUT, JULIE"/>
        <s v="KAMILE M WEISCHEDEL MD"/>
        <s v="BRIAN J MICKEY MD"/>
        <s v="ANDERSON WELLNESS GROUP LLC"/>
        <s v="FAMILY SUPPORT CENTER"/>
        <s v="TED A HARRIS PHD LCNSD PSYC"/>
        <s v="GILLESPIE, DARREN"/>
        <s v="MOLLY PRINCE LCSW"/>
        <s v="THE CHILDRENS CENTER"/>
        <s v="JONES, KRISTIN"/>
        <s v="FIRST STEP HOUSE"/>
        <s v="ROSS, LAUREN"/>
        <s v="GREGORY IVERSON FAM MED RHC" u="1"/>
        <s v="COMMUNITY PHYS GRP MNTL HLTH" u="1"/>
        <s v="ANDERSON, REBECCA" u="1"/>
        <s v="STORIE STINGER CSW" u="1"/>
        <s v="HEIDI M RIDDLE LCSW" u="1"/>
        <s v="FOUR CORNERS COMM BEHAV HL" u="1"/>
        <s v="CHRIS HUGHES" u="1"/>
        <s v="PROJECT REALITY" u="1"/>
        <s v="WILKINS, CHRIS" u="1"/>
        <s v="HOLMSTROM,SCOTT" u="1"/>
        <s v="LIBERTY ADDICTION RECOVERY CENTERS LLC" u="1"/>
        <s v="IPSSE - INTEGRATED PSYCHOTHERAPY SERVICES" u="1"/>
        <s v="SMITH,ALISON" u="1"/>
        <s v="HOUSE OF HOPE" u="1"/>
        <s v="SUN TREE HOME HEALTH LLC" u="1"/>
        <s v="ROCKY MOUNTAIN PERSONAL CARE" u="1"/>
        <s v="KRISTI ANDERSON" u="1"/>
        <s v="COLLEGE OF NURSING MNTL HLTH" u="1"/>
        <s v="U OF U HOSP ALC AND DRUG" u="1"/>
        <s v="BEAR RIVER MENTAL HEALTH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OTAL KNEE AND HIP REHAB" u="1"/>
        <s v="GOMEZ CARLOS" u="1"/>
        <s v="DEVEN JENNINGS" u="1"/>
        <s v="ENGLE, AMY" u="1"/>
        <s v="THOMAS, RUTH" u="1"/>
        <s v="ALOHA MEDICAL SERVICES" u="1"/>
        <s v="REFLECTIONS OUTPATIENT" u="1"/>
        <s v="UNIVERSITY OF UTAH HOSP" u="1"/>
        <s v="AHERN, JONATHAN" u="1"/>
        <s v="GUNNISON VALLEY HOSP-HHA" u="1"/>
        <s v="AKERS, ERIN" u="1"/>
        <s v="ALLYSON BRYDEN" u="1"/>
        <s v="BLUE TERN HOME CARE" u="1"/>
        <s v="WINN, KATIE" u="1"/>
        <s v="KEITH MCGOLDRICK" u="1"/>
        <s v="WORKING THROUGH INC" u="1"/>
        <s v="CANYON HOME CARE" u="1"/>
        <s v="FILLMORE, JANICE" u="1"/>
        <s v="TANNER,BRADLEY" u="1"/>
        <s v="AFTER HOURS MEDICAL LLC" u="1"/>
        <s v="GARY L BEHRMANN MD" u="1"/>
        <s v="BAART PROGRAMS OGDEN" u="1"/>
        <s v="CHRISTENSEN,WILLIAM" u="1"/>
        <s v="LIZA D SANDERSON CMHC" u="1"/>
        <s v="SOUTH DAVIS HOME HEALTH" u="1"/>
        <s v="SCOTT LOVELACE" u="1"/>
        <s v="DE NOVO SERVICES" u="1"/>
        <s v="THE STARLIGHT PROGRAM" u="1"/>
        <s v="ANNE E VINCENT NP" u="1"/>
        <s v="BRENNA M SCHAFFER LCSW" u="1"/>
        <s v="MCCAULEY, KEN" u="1"/>
        <s v="BUILDING BEGINNINGS" u="1"/>
        <s v="DIAMOND TREE RECOVERY" u="1"/>
        <s v="FIRST CHOICE HOME HEALTH" u="1"/>
        <s v="IHC HOME CARE SANPETE" u="1"/>
        <s v="U OF U ANESTH DPT SCHOOL MD" u="1"/>
        <s v="TURN COMMUNITY SERVICES DDM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MITZY STEWART NP" u="1"/>
        <s v="VIRGIN RIVER HEALTHCARE INC" u="1"/>
        <s v="GOLDBERG, MICHELE" u="1"/>
        <s v="RANDI M HOLLIS NP" u="1"/>
        <s v="TRUE NORTH RECOVERY AND WELLNESS CENTER" u="1"/>
        <s v="INSTITUTE COGNITIVE THERAPY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MANNING, MEGAN" u="1"/>
        <s v="JOURNEY COUNSELING UINTAH" u="1"/>
        <s v="BIRD, SUSAN" u="1"/>
        <s v="LYDIA MIDGLEY LCSW" u="1"/>
        <s v="DEPARTMENT OF PSYCHIATRY" u="1"/>
        <s v="PHAM, DUY" u="1"/>
        <s v="LACEY COOPER" u="1"/>
        <s v="AMY FIRTH CSW" u="1"/>
        <s v="UINTAH BASIN HHA" u="1"/>
        <s v="KRISTA S PETERSEN" u="1"/>
        <s v="NORTHEASTERN COUNSEL CTR" u="1"/>
        <s v="LE Q NGU PHD QMB" u="1"/>
        <s v="U OF U HOSP PM &amp; R" u="1"/>
        <s v="SYNERGISM COUNSELING" u="1"/>
        <s v="IHC HOME CARE OF OGDEN" u="1"/>
        <s v="WISE MIND BEHAVIORAL THERAPY, PLLC" u="1"/>
        <s v="U OF U HOSP NEUROLOGY DPT" u="1"/>
        <s v="DAVIS, RONDA" u="1"/>
        <s v="STACY ANN MCKENZIE PC" u="1"/>
        <s v="JENAE S MACFARLANE CMHC" u="1"/>
        <s v="COLLEGE OF NURSING U OF U" u="1"/>
        <s v="LIFE BALANCE" u="1"/>
        <s v="CG MENTAL HEALTH" u="1"/>
        <s v="SALUS HOMECARE AW" u="1"/>
        <s v="CAREGIVER SUPPORT NET AW" u="1"/>
        <s v="COURTNEY WILSON" u="1"/>
        <s v="ROBISON, ROBERT" u="1"/>
        <s v="GALLOWAY, TERESA" u="1"/>
        <s v="SANDERSON, TRAVIS" u="1"/>
        <s v="STALLINGS, SASKIA" u="1"/>
        <s v="HARMONY HOME HEALTH" u="1"/>
        <s v="MARK A WEISBENDER LCSW" u="1"/>
        <s v="CHRISTOPHER R BELKNAP MD" u="1"/>
        <s v="AGES LEARNING SOLUTIONS INC" u="1"/>
        <s v="LEE, SUSANNAH" u="1"/>
        <s v="HORIZON HOME HEALTH SL" u="1"/>
        <s v="UNIV OF UTAH DENTAL CLINIC" u="1"/>
        <s v="LIGHTEN HOME HEALTH" u="1"/>
        <s v="MA BO INC HOUSE CALL DOCTORS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STAR KIDS PEDIATRIC HOME HEALTH" u="1"/>
        <s v="CALIE ADAMS" u="1"/>
        <s v="TED A HARRIS PHD" u="1"/>
        <s v="CAREGIVER SUPPORT NET INC" u="1"/>
        <s v="EXPANSIVE HORIZONS COUNSELING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48">
        <s v="742440617001"/>
        <s v="870676482002"/>
        <s v="876000316006"/>
        <s v="475142482001"/>
        <s v="600521789001"/>
        <s v="261703236001"/>
        <s v="529927282003"/>
        <s v="680508534001"/>
        <s v="113793288001"/>
        <s v="365513712001"/>
        <s v="528352573004"/>
        <s v="942938348031"/>
        <s v="943008720004"/>
        <s v="870292487028"/>
        <s v="472457557001"/>
        <s v="529430846002"/>
        <s v="401290642008"/>
        <s v="399021033001"/>
        <s v="529294247001"/>
        <s v="452695757001"/>
        <s v="264824585001"/>
        <s v="870710584003"/>
        <s v="870491955001"/>
        <s v="528353966001"/>
        <s v="204730995001"/>
        <s v="306947833001"/>
        <s v="065572217001"/>
        <s v="519334892006"/>
        <s v="263464597001"/>
        <s v="870623901001"/>
        <s v="273321637004"/>
        <s v="454027358001"/>
        <s v="800893492001"/>
        <s v="831948572001"/>
        <s v="514744522001"/>
        <s v="528844386002"/>
        <s v="262594739001"/>
        <s v="641103210001"/>
        <s v="010939350001"/>
        <s v="384888808002"/>
        <s v="870521827001"/>
        <s v="529199737001"/>
        <s v="621793992001"/>
        <s v="536947479004"/>
        <s v="833867312001"/>
        <s v="870359720001"/>
        <s v="870499346001"/>
        <s v="529981673002"/>
        <s v="585428521002"/>
        <s v="876114073001"/>
        <s v="528985939001"/>
        <s v="870290963007"/>
        <s v="52857774400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463558570001" u="1"/>
        <s v="529978294001" u="1"/>
        <s v="397727548005" u="1"/>
        <s v="471497384043" u="1"/>
        <s v="528775914001" u="1"/>
        <s v="647148112003" u="1"/>
        <s v="237043339001" u="1"/>
        <s v="453774939001" u="1"/>
        <s v="471484454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665154001" u="1"/>
        <s v="825340960001" u="1"/>
        <s v="519171347006" u="1"/>
        <s v="529025119002" u="1"/>
        <s v="646014501003" u="1"/>
        <s v="528956410001" u="1"/>
        <s v="529131507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862065231001" u="1"/>
        <s v="528154772001" u="1"/>
        <s v="529799406001" u="1"/>
        <s v="530616783001" u="1"/>
        <s v="876000525015" u="1"/>
        <s v="528086073001" u="1"/>
        <s v="550711468002" u="1"/>
        <s v="471484444001" u="1"/>
        <s v="822535096001" u="1"/>
        <s v="870212456019" u="1"/>
        <s v="870639098001" u="1"/>
        <s v="942854057120" u="1"/>
        <s v="870288734007" u="1"/>
        <s v="870303448193" u="1"/>
        <s v="030593262006" u="1"/>
        <s v="273064018001" u="1"/>
        <s v="870257692009" u="1"/>
        <s v="528294878002" u="1"/>
        <s v="646037280001" u="1"/>
        <s v="271534643004" u="1"/>
        <s v="461832859004" u="1"/>
        <s v="471484447001" u="1"/>
        <s v="528339521002" u="1"/>
        <s v="528775024001" u="1"/>
        <s v="528826472005" u="1"/>
        <s v="529895364001" u="1"/>
        <s v="203754285002" u="1"/>
        <s v="471258847001" u="1"/>
        <s v="471484443004" u="1"/>
        <s v="416257599004" u="1"/>
        <s v="876000305005" u="1"/>
        <s v="990177601002" u="1"/>
        <s v="200154272001" u="1"/>
        <s v="528730558003" u="1"/>
        <s v="516987721002" u="1"/>
        <s v="564410321001" u="1"/>
        <s v="461876407001" u="1"/>
        <s v="520193199001" u="1"/>
        <s v="822375617001" u="1"/>
        <s v="870285565014" u="1"/>
        <s v="046786865001" u="1"/>
        <s v="601544286001" u="1"/>
        <s v="876000529001" u="1"/>
        <s v="518194679002" u="1"/>
        <s v="646019550001" u="1"/>
        <s v="841590529002" u="1"/>
        <s v="870287069000" u="1"/>
        <s v="463448942001" u="1"/>
        <s v="528819559001" u="1"/>
        <s v="640961944001" u="1"/>
        <s v="647680334001" u="1"/>
        <s v="821631254001" u="1"/>
        <s v="870566437001" u="1"/>
        <s v="196604562001" u="1"/>
        <s v="601708823001" u="1"/>
        <s v="812022399001" u="1"/>
        <s v="830787144001" u="1"/>
        <s v="271534643001" u="1"/>
        <s v="473471024001" u="1"/>
        <s v="742534122001" u="1"/>
        <s v="528794041001" u="1"/>
        <s v="474335944001" u="1"/>
        <s v="520964658001" u="1"/>
        <s v="942854057181" u="1"/>
        <s v="942854058175" u="1"/>
        <s v="369501369001" u="1"/>
        <s v="380042711002" u="1"/>
        <s v="539687770001" u="1"/>
        <s v="870430116008" u="1"/>
        <s v="870621824005" u="1"/>
        <s v="530579999001" u="1"/>
        <s v="045866668001" u="1"/>
        <s v="529393349001" u="1"/>
        <s v="529977572005" u="1"/>
        <s v="813480510001" u="1"/>
        <s v="822154427001" u="1"/>
        <s v="471381828001" u="1"/>
        <s v="831230726001" u="1"/>
        <s v="446884168001" u="1"/>
        <s v="461552029001" u="1"/>
        <s v="529067358001" u="1"/>
        <s v="800739996001" u="1"/>
        <s v="529934713001" u="1"/>
        <s v="647804073002" u="1"/>
        <s v="834698773001" u="1"/>
        <s v="529456774008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41025781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28775539001" u="1"/>
        <s v="530138638001" u="1"/>
        <s v="814212742001" u="1"/>
        <s v="870269232128" u="1"/>
        <s v="528060174027" u="1"/>
        <s v="942854057956" u="1"/>
        <s v="201216329001" u="1"/>
        <s v="646425755002" u="1"/>
        <s v="870293014007" u="1"/>
        <s v="227476509005" u="1"/>
        <s v="463323503001" u="1"/>
        <s v="646108746001" u="1"/>
        <s v="870405177005" u="1"/>
        <s v="870427767011" u="1"/>
        <s v="261424334001" u="1"/>
        <s v="273321637003" u="1"/>
        <s v="811029993001" u="1"/>
      </sharedItems>
    </cacheField>
    <cacheField name="BILLSTREET1" numFmtId="0">
      <sharedItems count="198">
        <s v="1724 S MAIN ST"/>
        <s v="PO BOX 57456"/>
        <s v="SALT LAKE COUNTY CORP"/>
        <s v="PO BOX 404"/>
        <s v="1174 E GRAYSTONE WAY STE 6"/>
        <s v="7601 S REDWOOD RD #E"/>
        <s v="SYNERGISM COUNSELING"/>
        <s v="8221 S 700 E"/>
        <s v="CHARLES L DIVINEY III"/>
        <s v="UNIVERSITY OF UTAH BEHAV HLTH"/>
        <s v="12569 S 2700 W #202A"/>
        <s v="4460 S HIGHLAND DR STE 210"/>
        <s v="435 W BEARCAT DRIVE"/>
        <s v="344 E 100 S STE 301"/>
        <s v="7103 S REDWOOD RD STE 328"/>
        <s v="5667 REDWOOD RD STE 6"/>
        <s v="PO BOX 413076"/>
        <s v="THE UTAH HOUSE"/>
        <s v="UNIV OF UTAH BEHAVIORAL"/>
        <s v="3280 W 3500 S STE E"/>
        <s v="PO BOX 12871"/>
        <s v="9263 S REDWOOD ROAD"/>
        <s v="KAREN W MALM, PHD PC"/>
        <s v="PERFETTO CLINICAL CONTRACTING"/>
        <s v="PO BOX 12842"/>
        <s v="U OF U MED CNTR PSYCHIATRY"/>
        <s v="PO BOX 841450"/>
        <s v="PO BOX 520009"/>
        <s v="MARK A WEISBENDER"/>
        <s v="6013 S REDWOOD RD"/>
        <s v="1522 S 1100 E"/>
        <s v="45 E VINE ST"/>
        <s v="2655 S LAKE ERIE DR STE B"/>
        <s v="4568 S HIGHLAND DR STE 100"/>
        <s v="PO BOX 150371"/>
        <s v="PO BOX 17864"/>
        <s v="PO BOX 330"/>
        <s v="TURNAROUND SOLUTIONS"/>
        <s v="UNIV OF UTAH HEALTHCARE"/>
        <s v="5667 S REDWOOD RD UNIT 5B"/>
        <s v="U OF U ADULT PRO SVC UNI QMB"/>
        <s v="9533 S 700 E STE 203"/>
        <s v="1760 W 4805 S"/>
        <s v="THE CTR FOR FAM EVAL TRTMNT"/>
        <s v="3726 E CAMPUS DR STE H"/>
        <s v="CENTER FOR INDIV RESP"/>
        <s v="350 S 400 E"/>
        <s v="PO BOX 95314"/>
        <s v="2200 S STATE ST"/>
        <s v="7058 STAGECOACH DR"/>
        <s v="1291 EXPRESSWAY LN" u="1"/>
        <s v="OLYMPUS INK SYSTEMS" u="1"/>
        <s v="UINTAH BASIN MEDICAL CTR" u="1"/>
        <s v="12244 S BUSINESS PARK DR STE 215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982332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TED A HARRIS PHD LCNSD PSYCH" u="1"/>
        <s v="1612 E GREGSON AVE" u="1"/>
        <s v="811 E 640 S" u="1"/>
        <s v="NEUROSTIMULATION SRVCS" u="1"/>
        <s v="121 E STATE ST B UPSTAIRS" u="1"/>
        <s v="EAGLE MOUNTAIN COUNSELING" u="1"/>
        <s v="2007 W HEDDING ST STE 201" u="1"/>
        <s v="25 N 100 E #102" u="1"/>
        <s v="5677 S 1475 E STE 4A" u="1"/>
        <s v="COALVILLE HEALTH CENTER" u="1"/>
        <s v="UNIVERSITY OF UTAH SPEC SRV" u="1"/>
        <s v="750 N FREEDOM BLVD STE 300" u="1"/>
        <s v="2414 ACADIANA LN" u="1"/>
        <s v="HOPEFUL BEGINNINGS" u="1"/>
        <s v="HOMEWATCH CAREGIVERS" u="1"/>
        <s v="835 E 4800 S #220" u="1"/>
        <s v="U OF U HOSP GEN MED DIV" u="1"/>
        <s v="166 N 300 W STE 3" u="1"/>
        <s v="BCBU" u="1"/>
        <s v="5650 S GREEN STREET" u="1"/>
        <s v="EXPANSIVE HORIZONS COUNSEL" u="1"/>
        <s v="PO BOX 511258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841462" u="1"/>
        <s v="845 E 4800 S #200" u="1"/>
        <s v="PO BOX 30180" u="1"/>
        <s v="ATTN: BILLING DEPARTMENT" u="1"/>
        <s v="HOLISTIC ELEMENTS" u="1"/>
        <s v="UTAH VALLEY ER PHYS INC" u="1"/>
        <s v="SILVERADO COUNSELING SRVCS" u="1"/>
        <s v="754 TECHNOLOGY AVE STE F1120" u="1"/>
        <s v="51 E 800 N" u="1"/>
        <s v="CNS CORPORATION" u="1"/>
        <s v="DOUGLAS ROCKWELL CLAWSON" u="1"/>
        <s v="339 E 3900 S #155" u="1"/>
        <s v="UTAH BEHAIVOR SERVICES" u="1"/>
        <s v="384 E 60 S" u="1"/>
        <s v="450 W 910 S STE 12" u="1"/>
        <s v="1733 S 1100 E STE 10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RICHARD BICKLEY MBR" u="1"/>
        <s v="3584 W 9000 S STE 300" u="1"/>
        <s v="PO BOX 581079" u="1"/>
        <s v="1173 S 250 W STE 401B" u="1"/>
        <s v="UTAH ALCOHOLISM FOUNDATION" u="1"/>
        <s v="474 W 200 N #300" u="1"/>
        <s v="45 EAST 100 NORTH" u="1"/>
        <s v="310 EAST 4500 SOUTH #200" u="1"/>
        <s v="131 S 700 S STE 101" u="1"/>
        <s v="MED USA INC" u="1"/>
        <s v="561 E TABERNACLE ST" u="1"/>
        <s v="9231 SOUTH REDWOOD RD" u="1"/>
        <s v="IVY LANE PEDIATRICS INC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UNIVERITY OF UTAH" u="1"/>
        <s v="150 EAST 700 SOUTH" u="1"/>
        <s v="CLEAR HORIZONS CLIN SER" u="1"/>
        <s v="1173 S 250 W STE 208" u="1"/>
        <s v="SANTIBANEZ AGUIRRE PC" u="1"/>
        <s v="90 EAST 200 NORTH" u="1"/>
        <s v="UTAH PARTNERS FOR HLTH" u="1"/>
        <s v="WASATCH HOMELESS HLTH CARE" u="1"/>
        <s v="CONNECTIONS COUNSELING SERVICE" u="1"/>
        <s v="811 N HARRISVILLE RD" u="1"/>
        <s v="283 W HILTON DR STE 4" u="1"/>
        <s v="184 E 5900 S" u="1"/>
        <s v="SALT LAKE HOMECARE" u="1"/>
        <s v="AUTISM WAIVER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TAH YOUTH VILLAGE" u="1"/>
        <s v="UNIVERSITY OF UTAH ADULT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598 W 900 S STE 220" u="1"/>
        <s v="555 S BLUFF ST STE 100" u="1"/>
        <s v="240 N EAST PROMONTORY STE 200" u="1"/>
        <s v="352 S DENVER ST STE 306" u="1"/>
        <s v="PO BOX 581047" u="1"/>
        <s v="UNIV OF UT BEHAVIOR HEALTH" u="1"/>
      </sharedItems>
    </cacheField>
    <cacheField name="BILLSTREET2" numFmtId="0">
      <sharedItems containsBlank="1" count="58">
        <m/>
        <s v="177 W PRICE AVE"/>
        <s v="PO BOX 1292"/>
        <s v="PO BOX 3872"/>
        <s v="PO BOX 841450"/>
        <s v="1370 S WEST TEMPLE"/>
        <s v="PO BOX 982678"/>
        <s v="345 E 4500 S STE 260"/>
        <s v="PO BOX 413029"/>
        <s v="PO BOX 521207"/>
        <s v="2247 S 800 E"/>
        <s v="PO BOX 511258"/>
        <s v="PO BOX 413076"/>
        <s v="5691 S REDWOOD ROAD #16"/>
        <s v="PO BOX 179"/>
        <s v="522 E 100 S" u="1"/>
        <s v="598 W 900 S #220" u="1"/>
        <s v="857 E 200 S" u="1"/>
        <s v="1675 N 200 W #9C" u="1"/>
        <s v="8446 S HARRISON ST" u="1"/>
        <s v="409 W 400 S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220 N MAIN ST #10" u="1"/>
        <s v="152 WEST BURTON AVENUE #H" u="1"/>
        <s v="5691 SOUTH REDWOOD RD #16" u="1"/>
        <s v="111 E 5600 S STE 304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5800 S HIGHLAND DRIVE" u="1"/>
        <s v="474 W 200 N #300" u="1"/>
        <s v="2885 N 1300 E" u="1"/>
        <s v="160 E 800 S #B" u="1"/>
        <s v="2830 S REDWOOD RD #A" u="1"/>
        <s v="PO BOX 51275" u="1"/>
        <s v="550 E 1400 N #G" u="1"/>
        <s v="BLDG 4" u="1"/>
        <s v="PO BOX 26974" u="1"/>
        <s v="151 E 5600 S STE 200" u="1"/>
        <s v="5974 S FASHION POINTE DR STE 230" u="1"/>
        <s v="STE 100" u="1"/>
        <s v="3726 E CAMPUS DR STE H" u="1"/>
        <s v="420 E SOUTH TEMPLE STE 345" u="1"/>
        <s v="1370 S W TEMPLE" u="1"/>
        <s v="596 ASH COURT" u="1"/>
        <s v="3280 W 3500 S STE E" u="1"/>
        <s v="PO BOX 650002 DEPT D8087" u="1"/>
      </sharedItems>
    </cacheField>
    <cacheField name="BILLCITY" numFmtId="0">
      <sharedItems count="55">
        <s v="SALT LAKE CITY"/>
        <s v="MURRAY"/>
        <s v="RIVERTON"/>
        <s v="WEST JORDAN"/>
        <s v="MIDWAY"/>
        <s v="SANDY"/>
        <s v="LOS ANGELES"/>
        <s v="TAYLORSVILLE"/>
        <s v="WEST VALLEY CITY"/>
        <s v="OGDEN"/>
        <s v="PARK CITY"/>
        <s v="MAGNA"/>
        <s v="EAGLE MOUNTAIN"/>
        <s v="SOUTH JORDA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CENTERVILLE" u="1"/>
        <s v="EPHRAIM" u="1"/>
        <s v="DRAPER" u="1"/>
        <s v="LAYTON" u="1"/>
        <s v="BELFAST" u="1"/>
        <s v="PRICE" u="1"/>
        <s v="PLEASANT GROVE" u="1"/>
        <s v="SALEM" u="1"/>
        <s v="CEDAR CITY" u="1"/>
        <s v="SAINT GEORGE" u="1"/>
        <s v="EPWORTH" u="1"/>
        <s v="OREM" u="1"/>
        <s v="AMERICAN FORK" u="1"/>
        <s v="KAMAS" u="1"/>
        <s v="BOUNTIFUL" u="1"/>
        <s v="WOODS CROSS" u="1"/>
        <s v="COALVILLE" u="1"/>
        <s v="CARSON CITY" u="1"/>
        <s v="SPANISH FORK" u="1"/>
        <s v="BLANDING" u="1"/>
        <s v="KAYSVILLE" u="1"/>
        <s v="SOUTH OGDEN" u="1"/>
        <s v="SEABROOK" u="1"/>
        <s v="ST GEORGE" u="1"/>
        <s v="DALLAS" u="1"/>
        <s v="LINDON" u="1"/>
        <s v="ROOSEVELT" u="1"/>
        <s v="FARMINGTON" u="1"/>
        <s v="LOGAN" u="1"/>
        <s v="LEHI" u="1"/>
        <s v="HARRISVILLE" u="1"/>
        <s v="CASTLE DALE" u="1"/>
      </sharedItems>
    </cacheField>
    <cacheField name="BILLSTATE" numFmtId="0">
      <sharedItems count="6">
        <s v="UT"/>
        <s v="CA"/>
        <s v="TX" u="1"/>
        <s v="ME" u="1"/>
        <s v="NV" u="1"/>
        <s v="GA" u="1"/>
      </sharedItems>
    </cacheField>
    <cacheField name="BILLZIP" numFmtId="0">
      <sharedItems count="165">
        <s v="841151912"/>
        <s v="841570456"/>
        <s v="841154345"/>
        <s v="840650404"/>
        <s v="841062671"/>
        <s v="840844007"/>
        <s v="840491292"/>
        <s v="840700507"/>
        <s v="841103872"/>
        <s v="900841450"/>
        <s v="840657182"/>
        <s v="84124"/>
        <s v="84115"/>
        <s v="841111727"/>
        <s v="84084"/>
        <s v="841235433"/>
        <s v="841413076"/>
        <s v="841155218"/>
        <s v="841192668"/>
        <s v="844122871"/>
        <s v="840886571"/>
        <s v="840982678"/>
        <s v="841073954"/>
        <s v="844122842"/>
        <s v="841413029"/>
        <s v="841520009"/>
        <s v="841521207"/>
        <s v="841235220"/>
        <s v="841052425"/>
        <s v="841077904"/>
        <s v="841207200"/>
        <s v="841174234"/>
        <s v="844150371"/>
        <s v="841170864"/>
        <s v="840440330"/>
        <s v="841061872"/>
        <s v="900517813"/>
        <s v="841235495"/>
        <s v="840703456"/>
        <s v="841291177"/>
        <s v="841235485"/>
        <s v="840054514"/>
        <s v="841100179"/>
        <s v="841112908"/>
        <s v="840952019"/>
        <s v="841152724"/>
        <s v="840985330"/>
        <s v="840170865" u="1"/>
        <s v="840323739" u="1"/>
        <s v="847706392" u="1"/>
        <s v="847907451" u="1"/>
        <s v="84770405" u="1"/>
        <s v="84601" u="1"/>
        <s v="840574764" u="1"/>
        <s v="847707320" u="1"/>
        <s v="847204315" u="1"/>
        <s v="840655076" u="1"/>
        <s v="847702770" u="1"/>
        <s v="840473501" u="1"/>
        <s v="846011690" u="1"/>
        <s v="846051275" u="1"/>
        <s v="840252950" u="1"/>
        <s v="841235795" u="1"/>
        <s v="840417135" u="1"/>
        <s v="84043" u="1"/>
        <s v="840842886" u="1"/>
        <s v="840845614" u="1"/>
        <s v="847702200" u="1"/>
        <s v="841021905" u="1"/>
        <s v="841078174" u="1"/>
        <s v="841300000" u="1"/>
        <s v="840322447" u="1"/>
        <s v="841077230" u="1"/>
        <s v="841110000" u="1"/>
        <s v="847702203" u="1"/>
        <s v="841113827" u="1"/>
        <s v="841260974" u="1"/>
        <s v="841022983" u="1"/>
        <s v="049154480" u="1"/>
        <s v="847903074" u="1"/>
        <s v="84014" u="1"/>
        <s v="841011135" u="1"/>
        <s v="841195626" u="1"/>
        <s v="840206561" u="1"/>
        <s v="84070" u="1"/>
        <s v="841021413" u="1"/>
        <s v="843412450" u="1"/>
        <s v="846340759" u="1"/>
        <s v="84095" u="1"/>
        <s v="84405" u="1"/>
        <s v="840585030" u="1"/>
        <s v="840900245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1115307" u="1"/>
        <s v="845010000" u="1"/>
        <s v="845131171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075401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1195625" u="1"/>
        <s v="844043537" u="1"/>
        <s v="840976204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0371881" u="1"/>
        <s v="840574737" u="1"/>
        <s v="846634016" u="1"/>
        <s v="846601333" u="1"/>
        <s v="775868309" u="1"/>
        <s v="841152651" u="1"/>
        <s v="840573746" u="1"/>
        <s v="840624047" u="1"/>
        <s v="847707368" u="1"/>
        <s v="84111" u="1"/>
        <s v="840369275" u="1"/>
        <s v="841233470" u="1"/>
        <s v="844142608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1063422" u="1"/>
        <s v="841076162" u="1"/>
        <s v="84102-2317" u="1"/>
        <s v="840660000" u="1"/>
        <s v="84107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BD3E52-7D7B-4FE9-AE5A-1EF6A4C729F9}" name="paymentsummary" cacheId="64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7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m="1" x="30"/>
        <item m="1" x="2"/>
        <item m="1" x="27"/>
        <item m="1" x="3"/>
        <item m="1" x="20"/>
        <item m="1" x="28"/>
        <item m="1" x="6"/>
        <item m="1" x="12"/>
        <item m="1" x="23"/>
        <item x="0"/>
        <item m="1" x="5"/>
        <item m="1" x="13"/>
        <item m="1" x="29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m="1" x="10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x="0"/>
        <item m="1" x="9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44">
        <item x="25"/>
        <item m="1" x="236"/>
        <item m="1" x="56"/>
        <item m="1" x="207"/>
        <item m="1" x="232"/>
        <item m="1" x="199"/>
        <item m="1" x="239"/>
        <item x="13"/>
        <item m="1" x="221"/>
        <item m="1" x="162"/>
        <item x="32"/>
        <item x="0"/>
        <item m="1" x="79"/>
        <item m="1" x="222"/>
        <item m="1" x="183"/>
        <item m="1" x="103"/>
        <item x="39"/>
        <item m="1" x="215"/>
        <item m="1" x="75"/>
        <item x="50"/>
        <item m="1" x="203"/>
        <item m="1" x="188"/>
        <item x="38"/>
        <item x="30"/>
        <item x="15"/>
        <item m="1" x="80"/>
        <item x="33"/>
        <item m="1" x="119"/>
        <item m="1" x="95"/>
        <item m="1" x="126"/>
        <item m="1" x="120"/>
        <item m="1" x="237"/>
        <item m="1" x="105"/>
        <item x="19"/>
        <item m="1" x="190"/>
        <item x="29"/>
        <item m="1" x="128"/>
        <item m="1" x="106"/>
        <item m="1" x="233"/>
        <item m="1" x="87"/>
        <item m="1" x="150"/>
        <item m="1" x="223"/>
        <item m="1" x="175"/>
        <item m="1" x="96"/>
        <item m="1" x="156"/>
        <item m="1" x="121"/>
        <item m="1" x="169"/>
        <item x="47"/>
        <item m="1" x="138"/>
        <item x="14"/>
        <item m="1" x="111"/>
        <item m="1" x="66"/>
        <item x="42"/>
        <item m="1" x="164"/>
        <item x="8"/>
        <item m="1" x="112"/>
        <item m="1" x="107"/>
        <item m="1" x="165"/>
        <item m="1" x="170"/>
        <item m="1" x="59"/>
        <item x="44"/>
        <item m="1" x="97"/>
        <item m="1" x="130"/>
        <item m="1" x="122"/>
        <item m="1" x="60"/>
        <item x="49"/>
        <item m="1" x="187"/>
        <item m="1" x="81"/>
        <item m="1" x="70"/>
        <item m="1" x="208"/>
        <item m="1" x="123"/>
        <item m="1" x="82"/>
        <item m="1" x="144"/>
        <item m="1" x="83"/>
        <item m="1" x="57"/>
        <item m="1" x="148"/>
        <item x="5"/>
        <item x="27"/>
        <item m="1" x="124"/>
        <item m="1" x="129"/>
        <item x="43"/>
        <item m="1" x="227"/>
        <item x="1"/>
        <item m="1" x="180"/>
        <item m="1" x="108"/>
        <item m="1" x="72"/>
        <item m="1" x="76"/>
        <item m="1" x="209"/>
        <item m="1" x="228"/>
        <item m="1" x="109"/>
        <item m="1" x="171"/>
        <item m="1" x="166"/>
        <item m="1" x="191"/>
        <item m="1" x="184"/>
        <item x="16"/>
        <item m="1" x="218"/>
        <item x="10"/>
        <item m="1" x="200"/>
        <item x="52"/>
        <item x="18"/>
        <item m="1" x="151"/>
        <item m="1" x="98"/>
        <item m="1" x="157"/>
        <item x="51"/>
        <item m="1" x="145"/>
        <item m="1" x="238"/>
        <item m="1" x="136"/>
        <item m="1" x="139"/>
        <item m="1" x="210"/>
        <item x="48"/>
        <item m="1" x="204"/>
        <item m="1" x="185"/>
        <item m="1" x="240"/>
        <item m="1" x="192"/>
        <item x="37"/>
        <item m="1" x="104"/>
        <item m="1" x="193"/>
        <item m="1" x="181"/>
        <item m="1" x="194"/>
        <item m="1" x="84"/>
        <item m="1" x="229"/>
        <item x="9"/>
        <item m="1" x="206"/>
        <item m="1" x="201"/>
        <item m="1" x="176"/>
        <item m="1" x="99"/>
        <item x="7"/>
        <item x="23"/>
        <item m="1" x="114"/>
        <item m="1" x="63"/>
        <item m="1" x="211"/>
        <item x="40"/>
        <item x="46"/>
        <item m="1" x="92"/>
        <item m="1" x="234"/>
        <item m="1" x="216"/>
        <item m="1" x="189"/>
        <item m="1" x="67"/>
        <item m="1" x="160"/>
        <item m="1" x="85"/>
        <item x="21"/>
        <item m="1" x="61"/>
        <item x="6"/>
        <item m="1" x="212"/>
        <item m="1" x="71"/>
        <item m="1" x="146"/>
        <item m="1" x="182"/>
        <item m="1" x="140"/>
        <item m="1" x="214"/>
        <item x="12"/>
        <item m="1" x="153"/>
        <item m="1" x="64"/>
        <item m="1" x="230"/>
        <item m="1" x="179"/>
        <item m="1" x="241"/>
        <item m="1" x="141"/>
        <item m="1" x="149"/>
        <item x="34"/>
        <item m="1" x="88"/>
        <item m="1" x="224"/>
        <item m="1" x="93"/>
        <item m="1" x="186"/>
        <item m="1" x="127"/>
        <item m="1" x="219"/>
        <item m="1" x="242"/>
        <item m="1" x="89"/>
        <item m="1" x="225"/>
        <item m="1" x="197"/>
        <item m="1" x="113"/>
        <item m="1" x="115"/>
        <item m="1" x="62"/>
        <item m="1" x="73"/>
        <item m="1" x="74"/>
        <item m="1" x="110"/>
        <item m="1" x="125"/>
        <item m="1" x="173"/>
        <item x="4"/>
        <item m="1" x="177"/>
        <item m="1" x="58"/>
        <item m="1" x="131"/>
        <item m="1" x="196"/>
        <item m="1" x="161"/>
        <item x="35"/>
        <item m="1" x="213"/>
        <item m="1" x="77"/>
        <item m="1" x="137"/>
        <item m="1" x="132"/>
        <item m="1" x="243"/>
        <item m="1" x="53"/>
        <item m="1" x="142"/>
        <item m="1" x="163"/>
        <item m="1" x="220"/>
        <item m="1" x="100"/>
        <item m="1" x="198"/>
        <item m="1" x="101"/>
        <item m="1" x="143"/>
        <item m="1" x="178"/>
        <item m="1" x="226"/>
        <item m="1" x="167"/>
        <item m="1" x="116"/>
        <item x="41"/>
        <item m="1" x="158"/>
        <item m="1" x="154"/>
        <item m="1" x="78"/>
        <item x="20"/>
        <item x="31"/>
        <item m="1" x="54"/>
        <item m="1" x="133"/>
        <item m="1" x="147"/>
        <item m="1" x="90"/>
        <item m="1" x="117"/>
        <item m="1" x="159"/>
        <item m="1" x="135"/>
        <item x="36"/>
        <item m="1" x="205"/>
        <item m="1" x="155"/>
        <item x="24"/>
        <item m="1" x="202"/>
        <item x="22"/>
        <item m="1" x="65"/>
        <item m="1" x="168"/>
        <item m="1" x="134"/>
        <item m="1" x="94"/>
        <item x="2"/>
        <item m="1" x="172"/>
        <item m="1" x="68"/>
        <item x="45"/>
        <item m="1" x="86"/>
        <item m="1" x="217"/>
        <item m="1" x="102"/>
        <item x="11"/>
        <item m="1" x="231"/>
        <item m="1" x="235"/>
        <item m="1" x="55"/>
        <item m="1" x="174"/>
        <item m="1" x="69"/>
        <item m="1" x="91"/>
        <item x="17"/>
        <item m="1" x="195"/>
        <item m="1" x="152"/>
        <item x="28"/>
        <item x="26"/>
        <item x="3"/>
        <item m="1" x="118"/>
      </items>
    </pivotField>
    <pivotField axis="axisRow" compact="0" outline="0" showAll="0" defaultSubtotal="0">
      <items count="247">
        <item m="1" x="72"/>
        <item m="1" x="157"/>
        <item m="1" x="245"/>
        <item m="1" x="138"/>
        <item m="1" x="124"/>
        <item m="1" x="133"/>
        <item m="1" x="164"/>
        <item m="1" x="100"/>
        <item m="1" x="178"/>
        <item m="1" x="74"/>
        <item m="1" x="141"/>
        <item m="1" x="68"/>
        <item m="1" x="212"/>
        <item m="1" x="229"/>
        <item m="1" x="187"/>
        <item m="1" x="137"/>
        <item m="1" x="116"/>
        <item m="1" x="202"/>
        <item m="1" x="214"/>
        <item m="1" x="203"/>
        <item m="1" x="176"/>
        <item m="1" x="87"/>
        <item m="1" x="223"/>
        <item m="1" x="243"/>
        <item m="1" x="193"/>
        <item m="1" x="216"/>
        <item m="1" x="163"/>
        <item m="1" x="226"/>
        <item m="1" x="175"/>
        <item m="1" x="201"/>
        <item x="0"/>
        <item m="1" x="54"/>
        <item m="1" x="230"/>
        <item m="1" x="132"/>
        <item m="1" x="224"/>
        <item x="7"/>
        <item m="1" x="170"/>
        <item x="52"/>
        <item m="1" x="144"/>
        <item x="40"/>
        <item x="13"/>
        <item x="12"/>
        <item m="1" x="143"/>
        <item m="1" x="109"/>
        <item m="1" x="147"/>
        <item m="1" x="82"/>
        <item m="1" x="83"/>
        <item m="1" x="67"/>
        <item m="1" x="222"/>
        <item m="1" x="89"/>
        <item m="1" x="126"/>
        <item m="1" x="139"/>
        <item m="1" x="91"/>
        <item m="1" x="88"/>
        <item m="1" x="190"/>
        <item m="1" x="64"/>
        <item x="41"/>
        <item x="8"/>
        <item m="1" x="106"/>
        <item m="1" x="189"/>
        <item m="1" x="131"/>
        <item m="1" x="155"/>
        <item m="1" x="142"/>
        <item m="1" x="231"/>
        <item m="1" x="63"/>
        <item m="1" x="173"/>
        <item x="5"/>
        <item x="38"/>
        <item m="1" x="71"/>
        <item m="1" x="246"/>
        <item m="1" x="234"/>
        <item x="24"/>
        <item m="1" x="153"/>
        <item x="14"/>
        <item x="35"/>
        <item m="1" x="208"/>
        <item m="1" x="195"/>
        <item m="1" x="140"/>
        <item m="1" x="145"/>
        <item m="1" x="200"/>
        <item m="1" x="151"/>
        <item x="31"/>
        <item x="3"/>
        <item m="1" x="119"/>
        <item x="2"/>
        <item x="46"/>
        <item m="1" x="174"/>
        <item m="1" x="97"/>
        <item m="1" x="73"/>
        <item x="4"/>
        <item m="1" x="240"/>
        <item m="1" x="150"/>
        <item x="32"/>
        <item m="1" x="60"/>
        <item m="1" x="221"/>
        <item m="1" x="66"/>
        <item x="19"/>
        <item x="22"/>
        <item m="1" x="171"/>
        <item m="1" x="135"/>
        <item m="1" x="121"/>
        <item x="11"/>
        <item m="1" x="123"/>
        <item x="44"/>
        <item m="1" x="79"/>
        <item m="1" x="101"/>
        <item m="1" x="241"/>
        <item m="1" x="237"/>
        <item x="33"/>
        <item x="9"/>
        <item x="51"/>
        <item m="1" x="183"/>
        <item m="1" x="233"/>
        <item m="1" x="194"/>
        <item x="30"/>
        <item x="29"/>
        <item m="1" x="77"/>
        <item m="1" x="217"/>
        <item m="1" x="160"/>
        <item m="1" x="209"/>
        <item m="1" x="53"/>
        <item m="1" x="192"/>
        <item m="1" x="115"/>
        <item m="1" x="180"/>
        <item m="1" x="78"/>
        <item m="1" x="58"/>
        <item m="1" x="149"/>
        <item m="1" x="232"/>
        <item m="1" x="94"/>
        <item m="1" x="120"/>
        <item m="1" x="168"/>
        <item m="1" x="117"/>
        <item m="1" x="211"/>
        <item m="1" x="177"/>
        <item m="1" x="169"/>
        <item x="50"/>
        <item m="1" x="104"/>
        <item m="1" x="219"/>
        <item m="1" x="148"/>
        <item m="1" x="186"/>
        <item m="1" x="182"/>
        <item m="1" x="166"/>
        <item m="1" x="172"/>
        <item x="36"/>
        <item m="1" x="198"/>
        <item m="1" x="213"/>
        <item m="1" x="95"/>
        <item m="1" x="65"/>
        <item m="1" x="76"/>
        <item m="1" x="156"/>
        <item m="1" x="69"/>
        <item m="1" x="75"/>
        <item x="6"/>
        <item x="10"/>
        <item m="1" x="114"/>
        <item m="1" x="128"/>
        <item m="1" x="162"/>
        <item m="1" x="113"/>
        <item m="1" x="146"/>
        <item m="1" x="84"/>
        <item m="1" x="196"/>
        <item m="1" x="167"/>
        <item m="1" x="228"/>
        <item m="1" x="152"/>
        <item m="1" x="238"/>
        <item m="1" x="188"/>
        <item m="1" x="105"/>
        <item m="1" x="57"/>
        <item m="1" x="102"/>
        <item m="1" x="93"/>
        <item m="1" x="118"/>
        <item m="1" x="220"/>
        <item m="1" x="55"/>
        <item m="1" x="103"/>
        <item m="1" x="242"/>
        <item m="1" x="80"/>
        <item m="1" x="56"/>
        <item m="1" x="210"/>
        <item m="1" x="161"/>
        <item m="1" x="239"/>
        <item m="1" x="90"/>
        <item m="1" x="62"/>
        <item m="1" x="92"/>
        <item x="47"/>
        <item m="1" x="181"/>
        <item m="1" x="225"/>
        <item m="1" x="236"/>
        <item m="1" x="154"/>
        <item x="20"/>
        <item m="1" x="130"/>
        <item x="37"/>
        <item m="1" x="205"/>
        <item x="15"/>
        <item m="1" x="85"/>
        <item m="1" x="111"/>
        <item x="21"/>
        <item m="1" x="98"/>
        <item m="1" x="134"/>
        <item m="1" x="112"/>
        <item m="1" x="235"/>
        <item x="49"/>
        <item x="25"/>
        <item x="1"/>
        <item x="26"/>
        <item x="42"/>
        <item x="16"/>
        <item m="1" x="227"/>
        <item m="1" x="86"/>
        <item x="45"/>
        <item x="17"/>
        <item m="1" x="81"/>
        <item m="1" x="165"/>
        <item m="1" x="136"/>
        <item x="28"/>
        <item x="48"/>
        <item x="43"/>
        <item m="1" x="215"/>
        <item m="1" x="127"/>
        <item m="1" x="184"/>
        <item m="1" x="159"/>
        <item m="1" x="96"/>
        <item m="1" x="99"/>
        <item m="1" x="70"/>
        <item m="1" x="191"/>
        <item m="1" x="107"/>
        <item m="1" x="199"/>
        <item m="1" x="158"/>
        <item m="1" x="204"/>
        <item m="1" x="197"/>
        <item m="1" x="179"/>
        <item m="1" x="207"/>
        <item m="1" x="110"/>
        <item m="1" x="61"/>
        <item m="1" x="206"/>
        <item m="1" x="108"/>
        <item m="1" x="218"/>
        <item m="1" x="125"/>
        <item m="1" x="129"/>
        <item m="1" x="122"/>
        <item m="1" x="59"/>
        <item m="1" x="244"/>
        <item m="1" x="185"/>
        <item x="18"/>
        <item x="23"/>
        <item x="27"/>
        <item x="34"/>
        <item x="39"/>
      </items>
    </pivotField>
    <pivotField axis="axisRow" compact="0" outline="0" showAll="0" defaultSubtotal="0">
      <items count="248">
        <item m="1" x="144"/>
        <item m="1" x="136"/>
        <item m="1" x="168"/>
        <item m="1" x="121"/>
        <item m="1" x="212"/>
        <item m="1" x="95"/>
        <item m="1" x="53"/>
        <item m="1" x="131"/>
        <item m="1" x="125"/>
        <item m="1" x="157"/>
        <item m="1" x="199"/>
        <item m="1" x="217"/>
        <item m="1" x="230"/>
        <item m="1" x="86"/>
        <item m="1" x="162"/>
        <item m="1" x="237"/>
        <item m="1" x="119"/>
        <item m="1" x="124"/>
        <item m="1" x="55"/>
        <item m="1" x="203"/>
        <item m="1" x="164"/>
        <item m="1" x="116"/>
        <item m="1" x="243"/>
        <item m="1" x="234"/>
        <item m="1" x="132"/>
        <item m="1" x="80"/>
        <item m="1" x="89"/>
        <item m="1" x="229"/>
        <item m="1" x="225"/>
        <item x="0"/>
        <item m="1" x="133"/>
        <item m="1" x="67"/>
        <item m="1" x="161"/>
        <item m="1" x="112"/>
        <item x="7"/>
        <item m="1" x="155"/>
        <item x="52"/>
        <item m="1" x="184"/>
        <item x="40"/>
        <item x="13"/>
        <item x="12"/>
        <item m="1" x="246"/>
        <item m="1" x="114"/>
        <item m="1" x="163"/>
        <item m="1" x="197"/>
        <item m="1" x="59"/>
        <item m="1" x="202"/>
        <item m="1" x="166"/>
        <item m="1" x="208"/>
        <item m="1" x="64"/>
        <item m="1" x="74"/>
        <item m="1" x="213"/>
        <item m="1" x="156"/>
        <item m="1" x="179"/>
        <item m="1" x="194"/>
        <item m="1" x="182"/>
        <item x="41"/>
        <item x="8"/>
        <item m="1" x="66"/>
        <item m="1" x="210"/>
        <item m="1" x="180"/>
        <item m="1" x="73"/>
        <item m="1" x="143"/>
        <item m="1" x="200"/>
        <item m="1" x="189"/>
        <item m="1" x="173"/>
        <item x="5"/>
        <item x="38"/>
        <item m="1" x="99"/>
        <item m="1" x="221"/>
        <item m="1" x="245"/>
        <item x="24"/>
        <item m="1" x="198"/>
        <item x="14"/>
        <item x="35"/>
        <item m="1" x="84"/>
        <item m="1" x="193"/>
        <item m="1" x="223"/>
        <item m="1" x="75"/>
        <item m="1" x="206"/>
        <item m="1" x="160"/>
        <item m="1" x="174"/>
        <item x="31"/>
        <item x="3"/>
        <item m="1" x="115"/>
        <item x="2"/>
        <item x="46"/>
        <item m="1" x="135"/>
        <item m="1" x="147"/>
        <item m="1" x="77"/>
        <item x="4"/>
        <item m="1" x="214"/>
        <item m="1" x="113"/>
        <item x="32"/>
        <item m="1" x="117"/>
        <item m="1" x="100"/>
        <item m="1" x="192"/>
        <item x="19"/>
        <item x="22"/>
        <item m="1" x="247"/>
        <item m="1" x="195"/>
        <item m="1" x="103"/>
        <item x="11"/>
        <item m="1" x="142"/>
        <item x="44"/>
        <item m="1" x="218"/>
        <item m="1" x="232"/>
        <item m="1" x="181"/>
        <item m="1" x="244"/>
        <item x="33"/>
        <item x="9"/>
        <item x="51"/>
        <item m="1" x="126"/>
        <item m="1" x="233"/>
        <item m="1" x="105"/>
        <item x="30"/>
        <item x="29"/>
        <item m="1" x="152"/>
        <item m="1" x="137"/>
        <item m="1" x="63"/>
        <item m="1" x="54"/>
        <item m="1" x="98"/>
        <item m="1" x="186"/>
        <item m="1" x="65"/>
        <item m="1" x="241"/>
        <item m="1" x="151"/>
        <item m="1" x="239"/>
        <item m="1" x="134"/>
        <item m="1" x="62"/>
        <item m="1" x="58"/>
        <item m="1" x="204"/>
        <item m="1" x="68"/>
        <item m="1" x="242"/>
        <item m="1" x="145"/>
        <item m="1" x="238"/>
        <item m="1" x="190"/>
        <item x="50"/>
        <item m="1" x="92"/>
        <item m="1" x="71"/>
        <item m="1" x="79"/>
        <item m="1" x="153"/>
        <item m="1" x="138"/>
        <item m="1" x="177"/>
        <item m="1" x="196"/>
        <item x="36"/>
        <item m="1" x="139"/>
        <item m="1" x="149"/>
        <item m="1" x="122"/>
        <item m="1" x="101"/>
        <item m="1" x="227"/>
        <item m="1" x="120"/>
        <item m="1" x="187"/>
        <item m="1" x="176"/>
        <item x="6"/>
        <item x="10"/>
        <item m="1" x="158"/>
        <item m="1" x="69"/>
        <item m="1" x="90"/>
        <item m="1" x="146"/>
        <item m="1" x="191"/>
        <item m="1" x="209"/>
        <item m="1" x="175"/>
        <item m="1" x="82"/>
        <item m="1" x="235"/>
        <item m="1" x="60"/>
        <item m="1" x="76"/>
        <item m="1" x="128"/>
        <item m="1" x="201"/>
        <item m="1" x="104"/>
        <item m="1" x="83"/>
        <item m="1" x="96"/>
        <item m="1" x="205"/>
        <item m="1" x="220"/>
        <item m="1" x="185"/>
        <item m="1" x="216"/>
        <item m="1" x="130"/>
        <item m="1" x="91"/>
        <item m="1" x="57"/>
        <item m="1" x="85"/>
        <item m="1" x="123"/>
        <item m="1" x="219"/>
        <item m="1" x="211"/>
        <item m="1" x="87"/>
        <item m="1" x="78"/>
        <item m="1" x="88"/>
        <item x="47"/>
        <item m="1" x="170"/>
        <item m="1" x="110"/>
        <item m="1" x="102"/>
        <item m="1" x="169"/>
        <item x="20"/>
        <item m="1" x="94"/>
        <item x="37"/>
        <item m="1" x="148"/>
        <item x="15"/>
        <item m="1" x="188"/>
        <item m="1" x="93"/>
        <item x="21"/>
        <item m="1" x="183"/>
        <item m="1" x="236"/>
        <item m="1" x="61"/>
        <item m="1" x="129"/>
        <item x="49"/>
        <item x="25"/>
        <item x="1"/>
        <item x="26"/>
        <item x="42"/>
        <item x="16"/>
        <item m="1" x="107"/>
        <item m="1" x="224"/>
        <item x="45"/>
        <item x="17"/>
        <item m="1" x="140"/>
        <item x="23"/>
        <item m="1" x="118"/>
        <item x="28"/>
        <item x="48"/>
        <item x="43"/>
        <item m="1" x="109"/>
        <item m="1" x="150"/>
        <item m="1" x="228"/>
        <item m="1" x="154"/>
        <item m="1" x="226"/>
        <item m="1" x="56"/>
        <item m="1" x="207"/>
        <item m="1" x="81"/>
        <item m="1" x="222"/>
        <item m="1" x="70"/>
        <item m="1" x="97"/>
        <item m="1" x="72"/>
        <item m="1" x="172"/>
        <item m="1" x="165"/>
        <item m="1" x="167"/>
        <item m="1" x="215"/>
        <item m="1" x="159"/>
        <item m="1" x="231"/>
        <item m="1" x="240"/>
        <item m="1" x="111"/>
        <item m="1" x="141"/>
        <item m="1" x="171"/>
        <item m="1" x="178"/>
        <item m="1" x="106"/>
        <item m="1" x="127"/>
        <item m="1" x="108"/>
        <item x="18"/>
        <item x="27"/>
        <item x="34"/>
        <item x="39"/>
      </items>
    </pivotField>
    <pivotField axis="axisRow" compact="0" outline="0" showAll="0" defaultSubtotal="0">
      <items count="198">
        <item m="1" x="89"/>
        <item m="1" x="164"/>
        <item m="1" x="108"/>
        <item m="1" x="185"/>
        <item m="1" x="103"/>
        <item m="1" x="96"/>
        <item m="1" x="113"/>
        <item m="1" x="130"/>
        <item m="1" x="171"/>
        <item m="1" x="170"/>
        <item m="1" x="192"/>
        <item m="1" x="84"/>
        <item m="1" x="123"/>
        <item m="1" x="52"/>
        <item m="1" x="128"/>
        <item m="1" x="61"/>
        <item m="1" x="140"/>
        <item m="1" x="136"/>
        <item m="1" x="92"/>
        <item m="1" x="115"/>
        <item m="1" x="154"/>
        <item m="1" x="189"/>
        <item m="1" x="176"/>
        <item m="1" x="53"/>
        <item m="1" x="141"/>
        <item m="1" x="137"/>
        <item m="1" x="122"/>
        <item m="1" x="67"/>
        <item x="0"/>
        <item x="9"/>
        <item m="1" x="69"/>
        <item m="1" x="65"/>
        <item x="18"/>
        <item x="7"/>
        <item x="49"/>
        <item m="1" x="58"/>
        <item x="38"/>
        <item x="13"/>
        <item x="12"/>
        <item m="1" x="172"/>
        <item m="1" x="135"/>
        <item m="1" x="132"/>
        <item m="1" x="178"/>
        <item m="1" x="71"/>
        <item m="1" x="187"/>
        <item m="1" x="86"/>
        <item x="26"/>
        <item m="1" x="117"/>
        <item m="1" x="74"/>
        <item m="1" x="82"/>
        <item m="1" x="190"/>
        <item m="1" x="175"/>
        <item m="1" x="173"/>
        <item x="39"/>
        <item x="8"/>
        <item m="1" x="156"/>
        <item m="1" x="151"/>
        <item m="1" x="100"/>
        <item m="1" x="124"/>
        <item m="1" x="139"/>
        <item m="1" x="150"/>
        <item m="1" x="182"/>
        <item m="1" x="191"/>
        <item x="5"/>
        <item x="36"/>
        <item m="1" x="197"/>
        <item m="1" x="63"/>
        <item m="1" x="73"/>
        <item x="24"/>
        <item m="1" x="168"/>
        <item x="14"/>
        <item x="34"/>
        <item m="1" x="157"/>
        <item m="1" x="188"/>
        <item m="1" x="159"/>
        <item m="1" x="196"/>
        <item m="1" x="79"/>
        <item m="1" x="50"/>
        <item m="1" x="55"/>
        <item x="30"/>
        <item x="3"/>
        <item m="1" x="138"/>
        <item x="2"/>
        <item x="43"/>
        <item m="1" x="158"/>
        <item m="1" x="131"/>
        <item m="1" x="109"/>
        <item x="4"/>
        <item m="1" x="184"/>
        <item x="31"/>
        <item m="1" x="160"/>
        <item m="1" x="146"/>
        <item m="1" x="133"/>
        <item x="19"/>
        <item x="22"/>
        <item m="1" x="90"/>
        <item m="1" x="174"/>
        <item x="11"/>
        <item m="1" x="98"/>
        <item x="41"/>
        <item m="1" x="148"/>
        <item m="1" x="95"/>
        <item m="1" x="134"/>
        <item x="32"/>
        <item x="48"/>
        <item m="1" x="152"/>
        <item m="1" x="195"/>
        <item x="29"/>
        <item x="28"/>
        <item m="1" x="169"/>
        <item m="1" x="57"/>
        <item m="1" x="149"/>
        <item m="1" x="97"/>
        <item m="1" x="87"/>
        <item m="1" x="66"/>
        <item x="33"/>
        <item m="1" x="56"/>
        <item m="1" x="64"/>
        <item m="1" x="144"/>
        <item m="1" x="72"/>
        <item m="1" x="183"/>
        <item m="1" x="101"/>
        <item m="1" x="85"/>
        <item m="1" x="114"/>
        <item m="1" x="163"/>
        <item m="1" x="106"/>
        <item x="47"/>
        <item x="44"/>
        <item m="1" x="80"/>
        <item m="1" x="166"/>
        <item m="1" x="91"/>
        <item m="1" x="105"/>
        <item m="1" x="143"/>
        <item x="35"/>
        <item x="17"/>
        <item m="1" x="110"/>
        <item m="1" x="155"/>
        <item m="1" x="129"/>
        <item m="1" x="111"/>
        <item x="6"/>
        <item x="10"/>
        <item m="1" x="121"/>
        <item m="1" x="104"/>
        <item m="1" x="165"/>
        <item m="1" x="119"/>
        <item m="1" x="62"/>
        <item m="1" x="93"/>
        <item m="1" x="60"/>
        <item m="1" x="78"/>
        <item m="1" x="127"/>
        <item m="1" x="54"/>
        <item m="1" x="147"/>
        <item m="1" x="59"/>
        <item m="1" x="51"/>
        <item m="1" x="142"/>
        <item m="1" x="118"/>
        <item m="1" x="112"/>
        <item m="1" x="76"/>
        <item m="1" x="162"/>
        <item m="1" x="145"/>
        <item m="1" x="116"/>
        <item m="1" x="193"/>
        <item x="20"/>
        <item x="15"/>
        <item m="1" x="94"/>
        <item x="21"/>
        <item m="1" x="102"/>
        <item m="1" x="70"/>
        <item x="16"/>
        <item x="46"/>
        <item x="25"/>
        <item x="1"/>
        <item x="40"/>
        <item m="1" x="83"/>
        <item m="1" x="81"/>
        <item x="42"/>
        <item m="1" x="120"/>
        <item x="23"/>
        <item m="1" x="153"/>
        <item x="27"/>
        <item x="45"/>
        <item m="1" x="99"/>
        <item m="1" x="181"/>
        <item m="1" x="179"/>
        <item m="1" x="88"/>
        <item m="1" x="126"/>
        <item m="1" x="177"/>
        <item m="1" x="186"/>
        <item m="1" x="125"/>
        <item m="1" x="180"/>
        <item m="1" x="68"/>
        <item m="1" x="107"/>
        <item m="1" x="194"/>
        <item m="1" x="161"/>
        <item m="1" x="77"/>
        <item m="1" x="167"/>
        <item m="1" x="75"/>
        <item x="37"/>
      </items>
    </pivotField>
    <pivotField axis="axisRow" compact="0" outline="0" showAll="0" defaultSubtotal="0">
      <items count="58">
        <item x="0"/>
        <item m="1" x="16"/>
        <item m="1" x="53"/>
        <item m="1" x="21"/>
        <item m="1" x="47"/>
        <item m="1" x="29"/>
        <item m="1" x="36"/>
        <item m="1" x="46"/>
        <item m="1" x="33"/>
        <item m="1" x="32"/>
        <item m="1" x="50"/>
        <item x="4"/>
        <item x="11"/>
        <item m="1" x="22"/>
        <item m="1" x="27"/>
        <item m="1" x="57"/>
        <item x="3"/>
        <item m="1" x="24"/>
        <item m="1" x="35"/>
        <item m="1" x="23"/>
        <item x="1"/>
        <item x="13"/>
        <item m="1" x="41"/>
        <item m="1" x="17"/>
        <item x="6"/>
        <item m="1" x="26"/>
        <item m="1" x="55"/>
        <item x="9"/>
        <item m="1" x="15"/>
        <item m="1" x="44"/>
        <item m="1" x="37"/>
        <item m="1" x="25"/>
        <item m="1" x="38"/>
        <item m="1" x="20"/>
        <item m="1" x="56"/>
        <item m="1" x="54"/>
        <item m="1" x="49"/>
        <item m="1" x="43"/>
        <item m="1" x="48"/>
        <item x="2"/>
        <item m="1" x="34"/>
        <item m="1" x="19"/>
        <item m="1" x="30"/>
        <item m="1" x="39"/>
        <item m="1" x="42"/>
        <item x="8"/>
        <item x="12"/>
        <item m="1" x="52"/>
        <item x="5"/>
        <item x="7"/>
        <item x="14"/>
        <item m="1" x="45"/>
        <item m="1" x="51"/>
        <item m="1" x="40"/>
        <item m="1" x="28"/>
        <item m="1" x="31"/>
        <item m="1" x="18"/>
        <item x="10"/>
      </items>
    </pivotField>
    <pivotField axis="axisRow" compact="0" outline="0" showAll="0" defaultSubtotal="0">
      <items count="55">
        <item m="1" x="51"/>
        <item m="1" x="18"/>
        <item x="0"/>
        <item m="1" x="37"/>
        <item m="1" x="34"/>
        <item m="1" x="38"/>
        <item x="3"/>
        <item x="1"/>
        <item m="1" x="14"/>
        <item m="1" x="49"/>
        <item m="1" x="17"/>
        <item x="9"/>
        <item m="1" x="25"/>
        <item m="1" x="44"/>
        <item m="1" x="35"/>
        <item x="10"/>
        <item x="6"/>
        <item m="1" x="33"/>
        <item m="1" x="43"/>
        <item x="5"/>
        <item m="1" x="16"/>
        <item m="1" x="22"/>
        <item m="1" x="32"/>
        <item x="7"/>
        <item m="1" x="31"/>
        <item m="1" x="46"/>
        <item m="1" x="47"/>
        <item m="1" x="52"/>
        <item m="1" x="48"/>
        <item m="1" x="20"/>
        <item m="1" x="41"/>
        <item x="2"/>
        <item m="1" x="26"/>
        <item x="11"/>
        <item m="1" x="53"/>
        <item x="13"/>
        <item m="1" x="42"/>
        <item x="8"/>
        <item m="1" x="45"/>
        <item m="1" x="36"/>
        <item m="1" x="39"/>
        <item x="4"/>
        <item m="1" x="24"/>
        <item m="1" x="28"/>
        <item m="1" x="19"/>
        <item m="1" x="40"/>
        <item x="12"/>
        <item m="1" x="30"/>
        <item m="1" x="29"/>
        <item m="1" x="21"/>
        <item m="1" x="23"/>
        <item m="1" x="54"/>
        <item m="1" x="27"/>
        <item m="1" x="50"/>
        <item m="1" x="15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66">
        <item m="1" x="115"/>
        <item m="1" x="59"/>
        <item m="1" x="135"/>
        <item m="1" x="109"/>
        <item m="1" x="142"/>
        <item m="1" x="100"/>
        <item m="1" x="125"/>
        <item m="1" x="162"/>
        <item m="1" x="145"/>
        <item m="1" x="72"/>
        <item m="1" x="118"/>
        <item m="1" x="161"/>
        <item m="1" x="160"/>
        <item m="1" x="137"/>
        <item m="1" x="77"/>
        <item m="1" x="53"/>
        <item m="1" x="93"/>
        <item m="1" x="141"/>
        <item m="1" x="123"/>
        <item m="1" x="86"/>
        <item m="1" x="89"/>
        <item m="1" x="83"/>
        <item m="1" x="130"/>
        <item m="1" x="117"/>
        <item m="1" x="121"/>
        <item m="1" x="92"/>
        <item x="0"/>
        <item x="9"/>
        <item m="1" x="95"/>
        <item m="1" x="111"/>
        <item x="7"/>
        <item x="46"/>
        <item m="1" x="48"/>
        <item x="36"/>
        <item x="13"/>
        <item x="12"/>
        <item x="27"/>
        <item m="1" x="87"/>
        <item m="1" x="49"/>
        <item m="1" x="147"/>
        <item m="1" x="55"/>
        <item m="1" x="79"/>
        <item m="1" x="104"/>
        <item m="1" x="127"/>
        <item m="1" x="64"/>
        <item m="1" x="105"/>
        <item m="1" x="158"/>
        <item m="1" x="114"/>
        <item x="37"/>
        <item x="8"/>
        <item m="1" x="156"/>
        <item m="1" x="112"/>
        <item m="1" x="120"/>
        <item m="1" x="85"/>
        <item m="1" x="116"/>
        <item m="1" x="155"/>
        <item m="1" x="56"/>
        <item m="1" x="63"/>
        <item x="5"/>
        <item x="34"/>
        <item m="1" x="52"/>
        <item m="1" x="150"/>
        <item x="23"/>
        <item m="1" x="107"/>
        <item x="14"/>
        <item x="32"/>
        <item m="1" x="50"/>
        <item m="1" x="97"/>
        <item m="1" x="149"/>
        <item m="1" x="157"/>
        <item m="1" x="139"/>
        <item m="1" x="90"/>
        <item x="28"/>
        <item x="3"/>
        <item m="1" x="66"/>
        <item x="2"/>
        <item x="40"/>
        <item m="1" x="131"/>
        <item m="1" x="128"/>
        <item m="1" x="154"/>
        <item x="4"/>
        <item m="1" x="98"/>
        <item x="29"/>
        <item m="1" x="73"/>
        <item m="1" x="101"/>
        <item m="1" x="159"/>
        <item x="18"/>
        <item x="21"/>
        <item m="1" x="140"/>
        <item x="11"/>
        <item m="1" x="146"/>
        <item x="38"/>
        <item m="1" x="106"/>
        <item m="1" x="57"/>
        <item m="1" x="51"/>
        <item x="30"/>
        <item x="45"/>
        <item m="1" x="110"/>
        <item x="26"/>
        <item m="1" x="67"/>
        <item m="1" x="68"/>
        <item m="1" x="82"/>
        <item m="1" x="62"/>
        <item m="1" x="47"/>
        <item x="6"/>
        <item x="31"/>
        <item m="1" x="133"/>
        <item m="1" x="122"/>
        <item m="1" x="102"/>
        <item m="1" x="108"/>
        <item x="19"/>
        <item m="1" x="164"/>
        <item m="1" x="144"/>
        <item m="1" x="129"/>
        <item m="1" x="151"/>
        <item x="44"/>
        <item x="41"/>
        <item m="1" x="126"/>
        <item m="1" x="81"/>
        <item m="1" x="88"/>
        <item m="1" x="74"/>
        <item x="33"/>
        <item x="17"/>
        <item m="1" x="76"/>
        <item m="1" x="75"/>
        <item x="10"/>
        <item m="1" x="152"/>
        <item m="1" x="143"/>
        <item m="1" x="58"/>
        <item m="1" x="99"/>
        <item m="1" x="94"/>
        <item m="1" x="65"/>
        <item m="1" x="80"/>
        <item m="1" x="91"/>
        <item m="1" x="124"/>
        <item m="1" x="163"/>
        <item m="1" x="136"/>
        <item m="1" x="132"/>
        <item m="1" x="134"/>
        <item m="1" x="148"/>
        <item m="1" x="54"/>
        <item x="15"/>
        <item x="20"/>
        <item m="1" x="70"/>
        <item m="1" x="103"/>
        <item x="16"/>
        <item x="43"/>
        <item x="24"/>
        <item x="1"/>
        <item x="39"/>
        <item m="1" x="71"/>
        <item x="22"/>
        <item m="1" x="96"/>
        <item x="25"/>
        <item x="42"/>
        <item m="1" x="60"/>
        <item m="1" x="84"/>
        <item m="1" x="78"/>
        <item m="1" x="119"/>
        <item m="1" x="113"/>
        <item m="1" x="61"/>
        <item m="1" x="138"/>
        <item m="1" x="69"/>
        <item m="1" x="153"/>
        <item x="35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54">
    <i>
      <x v="27"/>
      <x v="27"/>
      <x v="2"/>
      <x/>
      <x v="203"/>
      <x v="201"/>
      <x v="170"/>
      <x v="45"/>
      <x v="2"/>
      <x/>
      <x v="147"/>
    </i>
    <i r="3">
      <x v="7"/>
      <x v="39"/>
      <x v="40"/>
      <x v="37"/>
      <x/>
      <x v="2"/>
      <x/>
      <x v="34"/>
    </i>
    <i r="3">
      <x v="10"/>
      <x v="93"/>
      <x v="92"/>
      <x v="89"/>
      <x/>
      <x v="2"/>
      <x/>
      <x v="82"/>
    </i>
    <i r="3">
      <x v="11"/>
      <x v="29"/>
      <x v="30"/>
      <x v="28"/>
      <x/>
      <x v="2"/>
      <x/>
      <x v="26"/>
    </i>
    <i r="3">
      <x v="16"/>
      <x v="247"/>
      <x v="246"/>
      <x v="197"/>
      <x v="57"/>
      <x v="2"/>
      <x/>
      <x v="164"/>
    </i>
    <i r="3">
      <x v="19"/>
      <x v="136"/>
      <x v="135"/>
      <x v="126"/>
      <x/>
      <x v="35"/>
      <x/>
      <x v="115"/>
    </i>
    <i r="3">
      <x v="22"/>
      <x v="67"/>
      <x v="67"/>
      <x v="64"/>
      <x/>
      <x v="33"/>
      <x/>
      <x v="59"/>
    </i>
    <i r="3">
      <x v="23"/>
      <x v="115"/>
      <x v="114"/>
      <x v="107"/>
      <x/>
      <x v="23"/>
      <x/>
      <x v="36"/>
    </i>
    <i r="3">
      <x v="24"/>
      <x v="194"/>
      <x v="192"/>
      <x v="163"/>
      <x/>
      <x v="23"/>
      <x/>
      <x v="141"/>
    </i>
    <i r="3">
      <x v="26"/>
      <x v="109"/>
      <x v="108"/>
      <x v="103"/>
      <x/>
      <x v="37"/>
      <x/>
      <x v="95"/>
    </i>
    <i r="3">
      <x v="33"/>
      <x v="97"/>
      <x v="96"/>
      <x v="93"/>
      <x/>
      <x v="37"/>
      <x/>
      <x v="86"/>
    </i>
    <i r="3">
      <x v="35"/>
      <x v="116"/>
      <x v="115"/>
      <x v="108"/>
      <x v="27"/>
      <x v="2"/>
      <x/>
      <x v="98"/>
    </i>
    <i r="3">
      <x v="47"/>
      <x v="185"/>
      <x v="183"/>
      <x v="127"/>
      <x/>
      <x v="46"/>
      <x/>
      <x v="116"/>
    </i>
    <i r="3">
      <x v="49"/>
      <x v="73"/>
      <x v="73"/>
      <x v="70"/>
      <x/>
      <x v="6"/>
      <x/>
      <x v="64"/>
    </i>
    <i r="3">
      <x v="52"/>
      <x v="206"/>
      <x v="204"/>
      <x v="172"/>
      <x v="46"/>
      <x v="2"/>
      <x/>
      <x v="145"/>
    </i>
    <i r="3">
      <x v="54"/>
      <x v="57"/>
      <x v="57"/>
      <x v="54"/>
      <x v="16"/>
      <x v="2"/>
      <x/>
      <x v="49"/>
    </i>
    <i r="3">
      <x v="60"/>
      <x v="104"/>
      <x v="103"/>
      <x v="99"/>
      <x/>
      <x v="19"/>
      <x/>
      <x v="91"/>
    </i>
    <i r="3">
      <x v="65"/>
      <x v="202"/>
      <x v="200"/>
      <x v="169"/>
      <x/>
      <x v="2"/>
      <x/>
      <x v="146"/>
    </i>
    <i r="3">
      <x v="76"/>
      <x v="66"/>
      <x v="66"/>
      <x v="63"/>
      <x/>
      <x v="6"/>
      <x/>
      <x v="58"/>
    </i>
    <i r="3">
      <x v="77"/>
      <x v="245"/>
      <x v="244"/>
      <x v="168"/>
      <x/>
      <x v="2"/>
      <x/>
      <x v="145"/>
    </i>
    <i r="3">
      <x v="80"/>
      <x v="217"/>
      <x v="215"/>
      <x v="168"/>
      <x/>
      <x v="2"/>
      <x/>
      <x v="145"/>
    </i>
    <i r="3">
      <x v="82"/>
      <x v="204"/>
      <x v="202"/>
      <x v="171"/>
      <x/>
      <x v="7"/>
      <x/>
      <x v="148"/>
    </i>
    <i r="3">
      <x v="94"/>
      <x v="207"/>
      <x v="205"/>
      <x v="168"/>
      <x/>
      <x v="2"/>
      <x/>
      <x v="145"/>
    </i>
    <i r="3">
      <x v="96"/>
      <x v="154"/>
      <x v="153"/>
      <x v="140"/>
      <x/>
      <x v="31"/>
      <x/>
      <x v="125"/>
    </i>
    <i r="3">
      <x v="98"/>
      <x v="36"/>
      <x v="37"/>
      <x v="34"/>
      <x/>
      <x v="15"/>
      <x/>
      <x v="31"/>
    </i>
    <i r="3">
      <x v="99"/>
      <x v="244"/>
      <x v="242"/>
      <x v="32"/>
      <x v="11"/>
      <x v="16"/>
      <x v="1"/>
      <x v="27"/>
    </i>
    <i r="3">
      <x v="103"/>
      <x v="111"/>
      <x v="110"/>
      <x v="104"/>
      <x/>
      <x v="2"/>
      <x/>
      <x v="96"/>
    </i>
    <i r="3">
      <x v="109"/>
      <x v="216"/>
      <x v="214"/>
      <x v="180"/>
      <x v="50"/>
      <x v="2"/>
      <x/>
      <x v="154"/>
    </i>
    <i r="3">
      <x v="114"/>
      <x v="192"/>
      <x v="190"/>
      <x v="32"/>
      <x v="11"/>
      <x v="16"/>
      <x v="1"/>
      <x v="27"/>
    </i>
    <i r="3">
      <x v="121"/>
      <x v="110"/>
      <x v="109"/>
      <x v="29"/>
      <x v="11"/>
      <x v="16"/>
      <x v="1"/>
      <x v="27"/>
    </i>
    <i r="3">
      <x v="126"/>
      <x v="34"/>
      <x v="35"/>
      <x v="33"/>
      <x/>
      <x v="19"/>
      <x/>
      <x v="30"/>
    </i>
    <i r="3">
      <x v="127"/>
      <x v="213"/>
      <x v="243"/>
      <x v="177"/>
      <x v="49"/>
      <x v="2"/>
      <x/>
      <x v="151"/>
    </i>
    <i r="3">
      <x v="131"/>
      <x v="38"/>
      <x v="39"/>
      <x v="36"/>
      <x v="12"/>
      <x v="16"/>
      <x v="1"/>
      <x v="33"/>
    </i>
    <i r="3">
      <x v="132"/>
      <x v="86"/>
      <x v="85"/>
      <x v="83"/>
      <x v="21"/>
      <x v="23"/>
      <x/>
      <x v="76"/>
    </i>
    <i r="3">
      <x v="140"/>
      <x v="197"/>
      <x v="195"/>
      <x v="165"/>
      <x/>
      <x v="6"/>
      <x/>
      <x v="142"/>
    </i>
    <i r="3">
      <x v="142"/>
      <x v="153"/>
      <x v="152"/>
      <x v="139"/>
      <x v="39"/>
      <x v="41"/>
      <x/>
      <x v="104"/>
    </i>
    <i r="3">
      <x v="149"/>
      <x v="40"/>
      <x v="41"/>
      <x v="38"/>
      <x/>
      <x v="2"/>
      <x/>
      <x v="35"/>
    </i>
    <i r="3">
      <x v="157"/>
      <x v="246"/>
      <x v="245"/>
      <x v="115"/>
      <x/>
      <x v="2"/>
      <x/>
      <x v="105"/>
    </i>
    <i r="3">
      <x v="176"/>
      <x v="90"/>
      <x v="89"/>
      <x v="87"/>
      <x/>
      <x v="2"/>
      <x/>
      <x v="80"/>
    </i>
    <i r="3">
      <x v="182"/>
      <x v="74"/>
      <x v="74"/>
      <x v="71"/>
      <x/>
      <x v="11"/>
      <x/>
      <x v="65"/>
    </i>
    <i r="3">
      <x v="200"/>
      <x v="56"/>
      <x v="56"/>
      <x v="53"/>
      <x/>
      <x v="2"/>
      <x/>
      <x v="48"/>
    </i>
    <i r="3">
      <x v="204"/>
      <x v="190"/>
      <x v="188"/>
      <x v="162"/>
      <x/>
      <x v="11"/>
      <x/>
      <x v="110"/>
    </i>
    <i r="3">
      <x v="205"/>
      <x v="82"/>
      <x v="81"/>
      <x v="79"/>
      <x/>
      <x v="2"/>
      <x/>
      <x v="72"/>
    </i>
    <i r="3">
      <x v="213"/>
      <x v="144"/>
      <x v="143"/>
      <x v="133"/>
      <x/>
      <x v="2"/>
      <x/>
      <x v="121"/>
    </i>
    <i r="3">
      <x v="216"/>
      <x v="71"/>
      <x v="71"/>
      <x v="68"/>
      <x/>
      <x v="11"/>
      <x/>
      <x v="62"/>
    </i>
    <i r="3">
      <x v="218"/>
      <x v="98"/>
      <x v="97"/>
      <x v="94"/>
      <x v="24"/>
      <x v="15"/>
      <x/>
      <x v="87"/>
    </i>
    <i r="3">
      <x v="223"/>
      <x v="85"/>
      <x v="84"/>
      <x v="82"/>
      <x v="20"/>
      <x v="2"/>
      <x/>
      <x v="75"/>
    </i>
    <i r="3">
      <x v="226"/>
      <x v="210"/>
      <x v="208"/>
      <x v="175"/>
      <x/>
      <x v="23"/>
      <x/>
      <x v="149"/>
    </i>
    <i r="3">
      <x v="230"/>
      <x v="102"/>
      <x v="101"/>
      <x v="97"/>
      <x/>
      <x v="2"/>
      <x/>
      <x v="89"/>
    </i>
    <i r="3">
      <x v="237"/>
      <x v="211"/>
      <x v="209"/>
      <x v="134"/>
      <x v="48"/>
      <x v="2"/>
      <x/>
      <x v="122"/>
    </i>
    <i r="3">
      <x v="240"/>
      <x v="215"/>
      <x v="213"/>
      <x v="179"/>
      <x/>
      <x v="2"/>
      <x/>
      <x v="153"/>
    </i>
    <i r="3">
      <x v="241"/>
      <x v="205"/>
      <x v="203"/>
      <x v="46"/>
      <x/>
      <x v="16"/>
      <x v="1"/>
      <x v="27"/>
    </i>
    <i r="3">
      <x v="242"/>
      <x v="83"/>
      <x v="82"/>
      <x v="80"/>
      <x/>
      <x v="31"/>
      <x/>
      <x v="73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C4106F-C27E-4968-94D7-FB0CF8C12C15}" name="paymentrecon" cacheId="64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55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44">
        <item x="25"/>
        <item m="1" x="236"/>
        <item m="1" x="56"/>
        <item m="1" x="207"/>
        <item m="1" x="232"/>
        <item m="1" x="199"/>
        <item m="1" x="239"/>
        <item x="13"/>
        <item m="1" x="221"/>
        <item m="1" x="162"/>
        <item x="32"/>
        <item x="0"/>
        <item m="1" x="79"/>
        <item m="1" x="222"/>
        <item m="1" x="183"/>
        <item m="1" x="103"/>
        <item x="39"/>
        <item m="1" x="215"/>
        <item m="1" x="75"/>
        <item x="50"/>
        <item m="1" x="203"/>
        <item m="1" x="188"/>
        <item x="38"/>
        <item x="30"/>
        <item x="15"/>
        <item m="1" x="80"/>
        <item x="33"/>
        <item m="1" x="119"/>
        <item m="1" x="95"/>
        <item m="1" x="126"/>
        <item m="1" x="120"/>
        <item m="1" x="237"/>
        <item m="1" x="105"/>
        <item x="19"/>
        <item m="1" x="190"/>
        <item x="29"/>
        <item m="1" x="128"/>
        <item m="1" x="106"/>
        <item m="1" x="233"/>
        <item m="1" x="87"/>
        <item m="1" x="150"/>
        <item m="1" x="223"/>
        <item m="1" x="175"/>
        <item m="1" x="96"/>
        <item m="1" x="156"/>
        <item m="1" x="121"/>
        <item m="1" x="169"/>
        <item x="47"/>
        <item m="1" x="138"/>
        <item x="14"/>
        <item m="1" x="111"/>
        <item m="1" x="66"/>
        <item x="42"/>
        <item m="1" x="164"/>
        <item x="8"/>
        <item m="1" x="112"/>
        <item m="1" x="107"/>
        <item m="1" x="165"/>
        <item m="1" x="170"/>
        <item m="1" x="59"/>
        <item x="44"/>
        <item m="1" x="97"/>
        <item m="1" x="130"/>
        <item m="1" x="122"/>
        <item m="1" x="60"/>
        <item x="49"/>
        <item m="1" x="187"/>
        <item m="1" x="81"/>
        <item m="1" x="70"/>
        <item m="1" x="208"/>
        <item m="1" x="123"/>
        <item m="1" x="82"/>
        <item m="1" x="144"/>
        <item m="1" x="83"/>
        <item m="1" x="57"/>
        <item m="1" x="148"/>
        <item x="5"/>
        <item x="27"/>
        <item m="1" x="124"/>
        <item m="1" x="129"/>
        <item x="43"/>
        <item m="1" x="227"/>
        <item x="1"/>
        <item m="1" x="180"/>
        <item m="1" x="108"/>
        <item m="1" x="72"/>
        <item m="1" x="76"/>
        <item m="1" x="209"/>
        <item m="1" x="228"/>
        <item m="1" x="109"/>
        <item m="1" x="171"/>
        <item m="1" x="166"/>
        <item m="1" x="191"/>
        <item m="1" x="184"/>
        <item x="16"/>
        <item m="1" x="218"/>
        <item x="10"/>
        <item m="1" x="200"/>
        <item x="52"/>
        <item x="18"/>
        <item m="1" x="151"/>
        <item m="1" x="98"/>
        <item m="1" x="157"/>
        <item x="51"/>
        <item m="1" x="145"/>
        <item m="1" x="238"/>
        <item m="1" x="136"/>
        <item m="1" x="139"/>
        <item m="1" x="210"/>
        <item x="48"/>
        <item m="1" x="204"/>
        <item m="1" x="185"/>
        <item m="1" x="240"/>
        <item m="1" x="192"/>
        <item x="37"/>
        <item m="1" x="104"/>
        <item m="1" x="193"/>
        <item m="1" x="181"/>
        <item m="1" x="194"/>
        <item m="1" x="84"/>
        <item m="1" x="229"/>
        <item x="9"/>
        <item m="1" x="206"/>
        <item m="1" x="201"/>
        <item m="1" x="176"/>
        <item m="1" x="99"/>
        <item x="7"/>
        <item x="23"/>
        <item m="1" x="114"/>
        <item m="1" x="63"/>
        <item m="1" x="211"/>
        <item x="40"/>
        <item x="46"/>
        <item m="1" x="92"/>
        <item m="1" x="234"/>
        <item m="1" x="216"/>
        <item m="1" x="189"/>
        <item m="1" x="67"/>
        <item m="1" x="160"/>
        <item m="1" x="85"/>
        <item x="21"/>
        <item m="1" x="61"/>
        <item x="6"/>
        <item m="1" x="212"/>
        <item m="1" x="71"/>
        <item m="1" x="146"/>
        <item m="1" x="182"/>
        <item m="1" x="140"/>
        <item m="1" x="214"/>
        <item x="12"/>
        <item m="1" x="153"/>
        <item m="1" x="64"/>
        <item m="1" x="230"/>
        <item m="1" x="179"/>
        <item m="1" x="241"/>
        <item m="1" x="141"/>
        <item m="1" x="149"/>
        <item x="34"/>
        <item m="1" x="88"/>
        <item m="1" x="224"/>
        <item m="1" x="93"/>
        <item m="1" x="186"/>
        <item m="1" x="127"/>
        <item m="1" x="219"/>
        <item m="1" x="242"/>
        <item m="1" x="89"/>
        <item m="1" x="225"/>
        <item m="1" x="197"/>
        <item m="1" x="113"/>
        <item m="1" x="115"/>
        <item m="1" x="62"/>
        <item m="1" x="73"/>
        <item m="1" x="74"/>
        <item m="1" x="110"/>
        <item m="1" x="125"/>
        <item m="1" x="173"/>
        <item x="4"/>
        <item m="1" x="177"/>
        <item m="1" x="58"/>
        <item m="1" x="131"/>
        <item m="1" x="196"/>
        <item m="1" x="161"/>
        <item x="35"/>
        <item m="1" x="213"/>
        <item m="1" x="77"/>
        <item m="1" x="137"/>
        <item m="1" x="132"/>
        <item m="1" x="243"/>
        <item m="1" x="53"/>
        <item m="1" x="142"/>
        <item m="1" x="163"/>
        <item m="1" x="220"/>
        <item m="1" x="100"/>
        <item m="1" x="198"/>
        <item m="1" x="101"/>
        <item m="1" x="143"/>
        <item m="1" x="178"/>
        <item m="1" x="226"/>
        <item m="1" x="167"/>
        <item m="1" x="116"/>
        <item x="41"/>
        <item m="1" x="158"/>
        <item m="1" x="154"/>
        <item m="1" x="78"/>
        <item x="20"/>
        <item x="31"/>
        <item m="1" x="54"/>
        <item m="1" x="133"/>
        <item m="1" x="147"/>
        <item m="1" x="90"/>
        <item m="1" x="117"/>
        <item m="1" x="159"/>
        <item m="1" x="135"/>
        <item x="36"/>
        <item m="1" x="205"/>
        <item m="1" x="155"/>
        <item x="24"/>
        <item m="1" x="202"/>
        <item x="22"/>
        <item m="1" x="65"/>
        <item m="1" x="168"/>
        <item m="1" x="134"/>
        <item m="1" x="94"/>
        <item x="2"/>
        <item m="1" x="172"/>
        <item m="1" x="68"/>
        <item x="45"/>
        <item m="1" x="86"/>
        <item m="1" x="217"/>
        <item m="1" x="102"/>
        <item x="11"/>
        <item m="1" x="231"/>
        <item m="1" x="235"/>
        <item m="1" x="55"/>
        <item m="1" x="174"/>
        <item m="1" x="69"/>
        <item m="1" x="91"/>
        <item x="17"/>
        <item m="1" x="195"/>
        <item m="1" x="152"/>
        <item x="28"/>
        <item x="26"/>
        <item x="3"/>
        <item m="1" x="118"/>
      </items>
    </pivotField>
    <pivotField axis="axisRow" compact="0" outline="0" showAll="0" defaultSubtotal="0">
      <items count="247">
        <item m="1" x="72"/>
        <item m="1" x="157"/>
        <item m="1" x="245"/>
        <item m="1" x="138"/>
        <item m="1" x="124"/>
        <item m="1" x="133"/>
        <item m="1" x="164"/>
        <item m="1" x="100"/>
        <item m="1" x="178"/>
        <item m="1" x="74"/>
        <item m="1" x="141"/>
        <item m="1" x="68"/>
        <item m="1" x="212"/>
        <item m="1" x="229"/>
        <item m="1" x="187"/>
        <item m="1" x="137"/>
        <item m="1" x="116"/>
        <item m="1" x="202"/>
        <item m="1" x="214"/>
        <item m="1" x="203"/>
        <item m="1" x="176"/>
        <item m="1" x="87"/>
        <item m="1" x="223"/>
        <item m="1" x="243"/>
        <item m="1" x="193"/>
        <item m="1" x="216"/>
        <item m="1" x="163"/>
        <item m="1" x="226"/>
        <item m="1" x="175"/>
        <item m="1" x="201"/>
        <item x="0"/>
        <item m="1" x="54"/>
        <item m="1" x="230"/>
        <item m="1" x="132"/>
        <item m="1" x="224"/>
        <item x="7"/>
        <item m="1" x="170"/>
        <item x="52"/>
        <item m="1" x="144"/>
        <item x="40"/>
        <item x="13"/>
        <item x="12"/>
        <item m="1" x="143"/>
        <item m="1" x="109"/>
        <item m="1" x="147"/>
        <item m="1" x="82"/>
        <item m="1" x="83"/>
        <item m="1" x="67"/>
        <item m="1" x="222"/>
        <item m="1" x="89"/>
        <item m="1" x="126"/>
        <item m="1" x="139"/>
        <item m="1" x="91"/>
        <item m="1" x="88"/>
        <item m="1" x="190"/>
        <item m="1" x="64"/>
        <item x="41"/>
        <item x="8"/>
        <item m="1" x="106"/>
        <item m="1" x="189"/>
        <item m="1" x="131"/>
        <item m="1" x="155"/>
        <item m="1" x="142"/>
        <item m="1" x="231"/>
        <item m="1" x="63"/>
        <item m="1" x="173"/>
        <item x="5"/>
        <item x="38"/>
        <item m="1" x="71"/>
        <item m="1" x="246"/>
        <item m="1" x="234"/>
        <item x="24"/>
        <item m="1" x="153"/>
        <item x="14"/>
        <item x="35"/>
        <item m="1" x="208"/>
        <item m="1" x="195"/>
        <item m="1" x="140"/>
        <item m="1" x="145"/>
        <item m="1" x="200"/>
        <item m="1" x="151"/>
        <item x="31"/>
        <item x="3"/>
        <item m="1" x="119"/>
        <item x="2"/>
        <item x="46"/>
        <item m="1" x="174"/>
        <item m="1" x="97"/>
        <item m="1" x="73"/>
        <item x="4"/>
        <item m="1" x="240"/>
        <item m="1" x="150"/>
        <item x="32"/>
        <item m="1" x="60"/>
        <item m="1" x="221"/>
        <item m="1" x="66"/>
        <item x="19"/>
        <item x="22"/>
        <item m="1" x="171"/>
        <item m="1" x="135"/>
        <item m="1" x="121"/>
        <item x="11"/>
        <item m="1" x="123"/>
        <item x="44"/>
        <item m="1" x="79"/>
        <item m="1" x="101"/>
        <item m="1" x="241"/>
        <item m="1" x="237"/>
        <item x="33"/>
        <item x="9"/>
        <item x="51"/>
        <item m="1" x="183"/>
        <item m="1" x="233"/>
        <item m="1" x="194"/>
        <item x="30"/>
        <item x="29"/>
        <item m="1" x="77"/>
        <item m="1" x="217"/>
        <item m="1" x="160"/>
        <item m="1" x="209"/>
        <item m="1" x="53"/>
        <item m="1" x="192"/>
        <item m="1" x="115"/>
        <item m="1" x="180"/>
        <item m="1" x="78"/>
        <item m="1" x="58"/>
        <item m="1" x="149"/>
        <item m="1" x="232"/>
        <item m="1" x="94"/>
        <item m="1" x="120"/>
        <item m="1" x="168"/>
        <item m="1" x="117"/>
        <item m="1" x="211"/>
        <item m="1" x="177"/>
        <item m="1" x="169"/>
        <item x="50"/>
        <item m="1" x="104"/>
        <item m="1" x="219"/>
        <item m="1" x="148"/>
        <item m="1" x="186"/>
        <item m="1" x="182"/>
        <item m="1" x="166"/>
        <item m="1" x="172"/>
        <item x="36"/>
        <item m="1" x="198"/>
        <item m="1" x="213"/>
        <item m="1" x="95"/>
        <item m="1" x="65"/>
        <item m="1" x="76"/>
        <item m="1" x="156"/>
        <item m="1" x="69"/>
        <item m="1" x="75"/>
        <item x="6"/>
        <item x="10"/>
        <item m="1" x="114"/>
        <item m="1" x="128"/>
        <item m="1" x="162"/>
        <item m="1" x="113"/>
        <item m="1" x="146"/>
        <item m="1" x="84"/>
        <item m="1" x="196"/>
        <item m="1" x="167"/>
        <item m="1" x="228"/>
        <item m="1" x="152"/>
        <item m="1" x="238"/>
        <item m="1" x="188"/>
        <item m="1" x="105"/>
        <item m="1" x="57"/>
        <item m="1" x="102"/>
        <item m="1" x="93"/>
        <item m="1" x="118"/>
        <item m="1" x="220"/>
        <item m="1" x="55"/>
        <item m="1" x="103"/>
        <item m="1" x="242"/>
        <item m="1" x="80"/>
        <item m="1" x="56"/>
        <item m="1" x="210"/>
        <item m="1" x="161"/>
        <item m="1" x="239"/>
        <item m="1" x="90"/>
        <item m="1" x="62"/>
        <item m="1" x="92"/>
        <item x="47"/>
        <item m="1" x="181"/>
        <item m="1" x="225"/>
        <item m="1" x="236"/>
        <item m="1" x="154"/>
        <item x="20"/>
        <item m="1" x="130"/>
        <item x="37"/>
        <item m="1" x="205"/>
        <item x="15"/>
        <item m="1" x="85"/>
        <item m="1" x="111"/>
        <item x="21"/>
        <item m="1" x="98"/>
        <item m="1" x="134"/>
        <item m="1" x="112"/>
        <item m="1" x="235"/>
        <item x="49"/>
        <item x="25"/>
        <item x="1"/>
        <item x="26"/>
        <item x="42"/>
        <item x="16"/>
        <item m="1" x="227"/>
        <item m="1" x="86"/>
        <item x="45"/>
        <item x="17"/>
        <item m="1" x="81"/>
        <item m="1" x="165"/>
        <item m="1" x="136"/>
        <item x="28"/>
        <item x="48"/>
        <item x="43"/>
        <item m="1" x="215"/>
        <item m="1" x="127"/>
        <item m="1" x="184"/>
        <item m="1" x="159"/>
        <item m="1" x="96"/>
        <item m="1" x="99"/>
        <item m="1" x="70"/>
        <item m="1" x="191"/>
        <item m="1" x="107"/>
        <item m="1" x="199"/>
        <item m="1" x="158"/>
        <item m="1" x="204"/>
        <item m="1" x="197"/>
        <item m="1" x="179"/>
        <item m="1" x="207"/>
        <item m="1" x="110"/>
        <item m="1" x="61"/>
        <item m="1" x="206"/>
        <item m="1" x="108"/>
        <item m="1" x="218"/>
        <item m="1" x="125"/>
        <item m="1" x="129"/>
        <item m="1" x="122"/>
        <item m="1" x="59"/>
        <item m="1" x="244"/>
        <item m="1" x="185"/>
        <item x="18"/>
        <item x="23"/>
        <item x="27"/>
        <item x="34"/>
        <item x="39"/>
      </items>
    </pivotField>
    <pivotField axis="axisRow" compact="0" outline="0" showAll="0" defaultSubtotal="0">
      <items count="248">
        <item m="1" x="144"/>
        <item m="1" x="136"/>
        <item m="1" x="168"/>
        <item m="1" x="121"/>
        <item m="1" x="212"/>
        <item m="1" x="95"/>
        <item m="1" x="53"/>
        <item m="1" x="131"/>
        <item m="1" x="125"/>
        <item m="1" x="157"/>
        <item m="1" x="199"/>
        <item m="1" x="217"/>
        <item m="1" x="230"/>
        <item m="1" x="86"/>
        <item m="1" x="162"/>
        <item m="1" x="237"/>
        <item m="1" x="119"/>
        <item m="1" x="124"/>
        <item m="1" x="55"/>
        <item m="1" x="203"/>
        <item m="1" x="164"/>
        <item m="1" x="116"/>
        <item m="1" x="243"/>
        <item m="1" x="234"/>
        <item m="1" x="132"/>
        <item m="1" x="80"/>
        <item m="1" x="89"/>
        <item m="1" x="229"/>
        <item m="1" x="225"/>
        <item x="0"/>
        <item m="1" x="133"/>
        <item m="1" x="67"/>
        <item m="1" x="161"/>
        <item m="1" x="112"/>
        <item x="7"/>
        <item m="1" x="155"/>
        <item x="52"/>
        <item m="1" x="184"/>
        <item x="40"/>
        <item x="13"/>
        <item x="12"/>
        <item m="1" x="246"/>
        <item m="1" x="114"/>
        <item m="1" x="163"/>
        <item m="1" x="197"/>
        <item m="1" x="59"/>
        <item m="1" x="202"/>
        <item m="1" x="166"/>
        <item m="1" x="208"/>
        <item m="1" x="64"/>
        <item m="1" x="74"/>
        <item m="1" x="213"/>
        <item m="1" x="156"/>
        <item m="1" x="179"/>
        <item m="1" x="194"/>
        <item m="1" x="182"/>
        <item x="41"/>
        <item x="8"/>
        <item m="1" x="66"/>
        <item m="1" x="210"/>
        <item m="1" x="180"/>
        <item m="1" x="73"/>
        <item m="1" x="143"/>
        <item m="1" x="200"/>
        <item m="1" x="189"/>
        <item m="1" x="173"/>
        <item x="5"/>
        <item x="38"/>
        <item m="1" x="99"/>
        <item m="1" x="221"/>
        <item m="1" x="245"/>
        <item x="24"/>
        <item m="1" x="198"/>
        <item x="14"/>
        <item x="35"/>
        <item m="1" x="84"/>
        <item m="1" x="193"/>
        <item m="1" x="223"/>
        <item m="1" x="75"/>
        <item m="1" x="206"/>
        <item m="1" x="160"/>
        <item m="1" x="174"/>
        <item x="31"/>
        <item x="3"/>
        <item m="1" x="115"/>
        <item x="2"/>
        <item x="46"/>
        <item m="1" x="135"/>
        <item m="1" x="147"/>
        <item m="1" x="77"/>
        <item x="4"/>
        <item m="1" x="214"/>
        <item m="1" x="113"/>
        <item x="32"/>
        <item m="1" x="117"/>
        <item m="1" x="100"/>
        <item m="1" x="192"/>
        <item x="19"/>
        <item x="22"/>
        <item m="1" x="247"/>
        <item m="1" x="195"/>
        <item m="1" x="103"/>
        <item x="11"/>
        <item m="1" x="142"/>
        <item x="44"/>
        <item m="1" x="218"/>
        <item m="1" x="232"/>
        <item m="1" x="181"/>
        <item m="1" x="244"/>
        <item x="33"/>
        <item x="9"/>
        <item x="51"/>
        <item m="1" x="126"/>
        <item m="1" x="233"/>
        <item m="1" x="105"/>
        <item x="30"/>
        <item x="29"/>
        <item m="1" x="152"/>
        <item m="1" x="137"/>
        <item m="1" x="63"/>
        <item m="1" x="54"/>
        <item m="1" x="98"/>
        <item m="1" x="186"/>
        <item m="1" x="65"/>
        <item m="1" x="241"/>
        <item m="1" x="151"/>
        <item m="1" x="239"/>
        <item m="1" x="134"/>
        <item m="1" x="62"/>
        <item m="1" x="58"/>
        <item m="1" x="204"/>
        <item m="1" x="68"/>
        <item m="1" x="242"/>
        <item m="1" x="145"/>
        <item m="1" x="238"/>
        <item m="1" x="190"/>
        <item x="50"/>
        <item m="1" x="92"/>
        <item m="1" x="71"/>
        <item m="1" x="79"/>
        <item m="1" x="153"/>
        <item m="1" x="138"/>
        <item m="1" x="177"/>
        <item m="1" x="196"/>
        <item x="36"/>
        <item m="1" x="139"/>
        <item m="1" x="149"/>
        <item m="1" x="122"/>
        <item m="1" x="101"/>
        <item m="1" x="227"/>
        <item m="1" x="120"/>
        <item m="1" x="187"/>
        <item m="1" x="176"/>
        <item x="6"/>
        <item x="10"/>
        <item m="1" x="158"/>
        <item m="1" x="69"/>
        <item m="1" x="90"/>
        <item m="1" x="146"/>
        <item m="1" x="191"/>
        <item m="1" x="209"/>
        <item m="1" x="175"/>
        <item m="1" x="82"/>
        <item m="1" x="235"/>
        <item m="1" x="60"/>
        <item m="1" x="76"/>
        <item m="1" x="128"/>
        <item m="1" x="201"/>
        <item m="1" x="104"/>
        <item m="1" x="83"/>
        <item m="1" x="96"/>
        <item m="1" x="205"/>
        <item m="1" x="220"/>
        <item m="1" x="185"/>
        <item m="1" x="216"/>
        <item m="1" x="130"/>
        <item m="1" x="91"/>
        <item m="1" x="57"/>
        <item m="1" x="85"/>
        <item m="1" x="123"/>
        <item m="1" x="219"/>
        <item m="1" x="211"/>
        <item m="1" x="87"/>
        <item m="1" x="78"/>
        <item m="1" x="88"/>
        <item x="47"/>
        <item m="1" x="170"/>
        <item m="1" x="110"/>
        <item m="1" x="102"/>
        <item m="1" x="169"/>
        <item x="20"/>
        <item m="1" x="94"/>
        <item x="37"/>
        <item m="1" x="148"/>
        <item x="15"/>
        <item m="1" x="188"/>
        <item m="1" x="93"/>
        <item x="21"/>
        <item m="1" x="183"/>
        <item m="1" x="236"/>
        <item m="1" x="61"/>
        <item m="1" x="129"/>
        <item x="49"/>
        <item x="25"/>
        <item x="1"/>
        <item x="26"/>
        <item x="42"/>
        <item x="16"/>
        <item m="1" x="107"/>
        <item m="1" x="224"/>
        <item x="45"/>
        <item x="17"/>
        <item m="1" x="140"/>
        <item x="23"/>
        <item m="1" x="118"/>
        <item x="28"/>
        <item x="48"/>
        <item x="43"/>
        <item m="1" x="109"/>
        <item m="1" x="150"/>
        <item m="1" x="228"/>
        <item m="1" x="154"/>
        <item m="1" x="226"/>
        <item m="1" x="56"/>
        <item m="1" x="207"/>
        <item m="1" x="81"/>
        <item m="1" x="222"/>
        <item m="1" x="70"/>
        <item m="1" x="97"/>
        <item m="1" x="72"/>
        <item m="1" x="172"/>
        <item m="1" x="165"/>
        <item m="1" x="167"/>
        <item m="1" x="215"/>
        <item m="1" x="159"/>
        <item m="1" x="231"/>
        <item m="1" x="240"/>
        <item m="1" x="111"/>
        <item m="1" x="141"/>
        <item m="1" x="171"/>
        <item m="1" x="178"/>
        <item m="1" x="106"/>
        <item m="1" x="127"/>
        <item m="1" x="108"/>
        <item x="18"/>
        <item x="27"/>
        <item x="34"/>
        <item x="39"/>
      </items>
    </pivotField>
    <pivotField axis="axisRow" compact="0" outline="0" showAll="0" defaultSubtotal="0">
      <items count="198">
        <item m="1" x="89"/>
        <item m="1" x="164"/>
        <item m="1" x="108"/>
        <item m="1" x="185"/>
        <item m="1" x="103"/>
        <item m="1" x="96"/>
        <item m="1" x="113"/>
        <item m="1" x="130"/>
        <item m="1" x="171"/>
        <item m="1" x="170"/>
        <item m="1" x="192"/>
        <item m="1" x="84"/>
        <item m="1" x="123"/>
        <item m="1" x="52"/>
        <item m="1" x="128"/>
        <item m="1" x="61"/>
        <item m="1" x="140"/>
        <item m="1" x="136"/>
        <item m="1" x="92"/>
        <item m="1" x="115"/>
        <item m="1" x="154"/>
        <item m="1" x="189"/>
        <item m="1" x="176"/>
        <item m="1" x="53"/>
        <item m="1" x="141"/>
        <item m="1" x="137"/>
        <item m="1" x="122"/>
        <item m="1" x="67"/>
        <item x="0"/>
        <item x="9"/>
        <item m="1" x="69"/>
        <item m="1" x="65"/>
        <item x="18"/>
        <item x="7"/>
        <item x="49"/>
        <item m="1" x="58"/>
        <item x="38"/>
        <item x="13"/>
        <item x="12"/>
        <item m="1" x="172"/>
        <item m="1" x="135"/>
        <item m="1" x="132"/>
        <item m="1" x="178"/>
        <item m="1" x="71"/>
        <item m="1" x="187"/>
        <item m="1" x="86"/>
        <item x="26"/>
        <item m="1" x="117"/>
        <item m="1" x="74"/>
        <item m="1" x="82"/>
        <item m="1" x="190"/>
        <item m="1" x="175"/>
        <item m="1" x="173"/>
        <item x="39"/>
        <item x="8"/>
        <item m="1" x="156"/>
        <item m="1" x="151"/>
        <item m="1" x="100"/>
        <item m="1" x="124"/>
        <item m="1" x="139"/>
        <item m="1" x="150"/>
        <item m="1" x="182"/>
        <item m="1" x="191"/>
        <item x="5"/>
        <item x="36"/>
        <item m="1" x="197"/>
        <item m="1" x="63"/>
        <item m="1" x="73"/>
        <item x="24"/>
        <item m="1" x="168"/>
        <item x="14"/>
        <item x="34"/>
        <item m="1" x="157"/>
        <item m="1" x="188"/>
        <item m="1" x="159"/>
        <item m="1" x="196"/>
        <item m="1" x="79"/>
        <item m="1" x="50"/>
        <item m="1" x="55"/>
        <item x="30"/>
        <item x="3"/>
        <item m="1" x="138"/>
        <item x="2"/>
        <item x="43"/>
        <item m="1" x="158"/>
        <item m="1" x="131"/>
        <item m="1" x="109"/>
        <item x="4"/>
        <item m="1" x="184"/>
        <item x="31"/>
        <item m="1" x="160"/>
        <item m="1" x="146"/>
        <item m="1" x="133"/>
        <item x="19"/>
        <item x="22"/>
        <item m="1" x="90"/>
        <item m="1" x="174"/>
        <item x="11"/>
        <item m="1" x="98"/>
        <item x="41"/>
        <item m="1" x="148"/>
        <item m="1" x="95"/>
        <item m="1" x="134"/>
        <item x="32"/>
        <item x="48"/>
        <item m="1" x="152"/>
        <item m="1" x="195"/>
        <item x="29"/>
        <item x="28"/>
        <item m="1" x="169"/>
        <item m="1" x="57"/>
        <item m="1" x="149"/>
        <item m="1" x="97"/>
        <item m="1" x="87"/>
        <item m="1" x="66"/>
        <item x="33"/>
        <item m="1" x="56"/>
        <item m="1" x="64"/>
        <item m="1" x="144"/>
        <item m="1" x="72"/>
        <item m="1" x="183"/>
        <item m="1" x="101"/>
        <item m="1" x="85"/>
        <item m="1" x="114"/>
        <item m="1" x="163"/>
        <item m="1" x="106"/>
        <item x="47"/>
        <item x="44"/>
        <item m="1" x="80"/>
        <item m="1" x="166"/>
        <item m="1" x="91"/>
        <item m="1" x="105"/>
        <item m="1" x="143"/>
        <item x="35"/>
        <item x="17"/>
        <item m="1" x="110"/>
        <item m="1" x="155"/>
        <item m="1" x="129"/>
        <item m="1" x="111"/>
        <item x="6"/>
        <item x="10"/>
        <item m="1" x="121"/>
        <item m="1" x="104"/>
        <item m="1" x="165"/>
        <item m="1" x="119"/>
        <item m="1" x="62"/>
        <item m="1" x="93"/>
        <item m="1" x="60"/>
        <item m="1" x="78"/>
        <item m="1" x="127"/>
        <item m="1" x="54"/>
        <item m="1" x="147"/>
        <item m="1" x="59"/>
        <item m="1" x="51"/>
        <item m="1" x="142"/>
        <item m="1" x="118"/>
        <item m="1" x="112"/>
        <item m="1" x="76"/>
        <item m="1" x="162"/>
        <item m="1" x="145"/>
        <item m="1" x="116"/>
        <item m="1" x="193"/>
        <item x="20"/>
        <item x="15"/>
        <item m="1" x="94"/>
        <item x="21"/>
        <item m="1" x="102"/>
        <item m="1" x="70"/>
        <item x="16"/>
        <item x="46"/>
        <item x="25"/>
        <item x="1"/>
        <item x="40"/>
        <item m="1" x="83"/>
        <item m="1" x="81"/>
        <item x="42"/>
        <item m="1" x="120"/>
        <item x="23"/>
        <item m="1" x="153"/>
        <item x="27"/>
        <item x="45"/>
        <item m="1" x="99"/>
        <item m="1" x="181"/>
        <item m="1" x="179"/>
        <item m="1" x="88"/>
        <item m="1" x="126"/>
        <item m="1" x="177"/>
        <item m="1" x="186"/>
        <item m="1" x="125"/>
        <item m="1" x="180"/>
        <item m="1" x="68"/>
        <item m="1" x="107"/>
        <item m="1" x="194"/>
        <item m="1" x="161"/>
        <item m="1" x="77"/>
        <item m="1" x="167"/>
        <item m="1" x="75"/>
        <item x="37"/>
      </items>
    </pivotField>
    <pivotField axis="axisRow" compact="0" outline="0" showAll="0" defaultSubtotal="0">
      <items count="58">
        <item x="0"/>
        <item m="1" x="16"/>
        <item m="1" x="53"/>
        <item m="1" x="21"/>
        <item m="1" x="47"/>
        <item m="1" x="29"/>
        <item m="1" x="36"/>
        <item m="1" x="46"/>
        <item m="1" x="33"/>
        <item m="1" x="32"/>
        <item m="1" x="50"/>
        <item x="4"/>
        <item x="11"/>
        <item m="1" x="22"/>
        <item m="1" x="27"/>
        <item m="1" x="57"/>
        <item x="3"/>
        <item m="1" x="24"/>
        <item m="1" x="35"/>
        <item m="1" x="23"/>
        <item x="1"/>
        <item x="13"/>
        <item m="1" x="41"/>
        <item m="1" x="17"/>
        <item x="6"/>
        <item m="1" x="26"/>
        <item m="1" x="55"/>
        <item x="9"/>
        <item m="1" x="15"/>
        <item m="1" x="44"/>
        <item m="1" x="37"/>
        <item m="1" x="25"/>
        <item m="1" x="38"/>
        <item m="1" x="20"/>
        <item m="1" x="56"/>
        <item m="1" x="54"/>
        <item m="1" x="49"/>
        <item m="1" x="43"/>
        <item m="1" x="48"/>
        <item x="2"/>
        <item m="1" x="34"/>
        <item m="1" x="19"/>
        <item m="1" x="30"/>
        <item m="1" x="39"/>
        <item m="1" x="42"/>
        <item x="8"/>
        <item x="12"/>
        <item m="1" x="52"/>
        <item x="5"/>
        <item x="7"/>
        <item x="14"/>
        <item m="1" x="45"/>
        <item m="1" x="51"/>
        <item m="1" x="40"/>
        <item m="1" x="28"/>
        <item m="1" x="31"/>
        <item m="1" x="18"/>
        <item x="10"/>
      </items>
    </pivotField>
    <pivotField axis="axisRow" compact="0" outline="0" showAll="0" defaultSubtotal="0">
      <items count="55">
        <item m="1" x="51"/>
        <item m="1" x="18"/>
        <item x="0"/>
        <item m="1" x="37"/>
        <item m="1" x="34"/>
        <item m="1" x="38"/>
        <item x="3"/>
        <item x="1"/>
        <item m="1" x="14"/>
        <item m="1" x="49"/>
        <item m="1" x="17"/>
        <item x="9"/>
        <item m="1" x="25"/>
        <item m="1" x="44"/>
        <item m="1" x="35"/>
        <item x="10"/>
        <item x="6"/>
        <item m="1" x="33"/>
        <item m="1" x="43"/>
        <item x="5"/>
        <item m="1" x="16"/>
        <item m="1" x="22"/>
        <item m="1" x="32"/>
        <item x="7"/>
        <item m="1" x="31"/>
        <item m="1" x="46"/>
        <item m="1" x="47"/>
        <item m="1" x="52"/>
        <item m="1" x="48"/>
        <item m="1" x="20"/>
        <item m="1" x="41"/>
        <item x="2"/>
        <item m="1" x="26"/>
        <item x="11"/>
        <item m="1" x="53"/>
        <item x="13"/>
        <item m="1" x="42"/>
        <item x="8"/>
        <item m="1" x="45"/>
        <item m="1" x="36"/>
        <item m="1" x="39"/>
        <item x="4"/>
        <item m="1" x="24"/>
        <item m="1" x="28"/>
        <item m="1" x="19"/>
        <item m="1" x="40"/>
        <item x="12"/>
        <item m="1" x="30"/>
        <item m="1" x="29"/>
        <item m="1" x="21"/>
        <item m="1" x="23"/>
        <item m="1" x="54"/>
        <item m="1" x="27"/>
        <item m="1" x="50"/>
        <item m="1" x="15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66">
        <item m="1" x="115"/>
        <item m="1" x="59"/>
        <item m="1" x="135"/>
        <item m="1" x="109"/>
        <item m="1" x="142"/>
        <item m="1" x="100"/>
        <item m="1" x="125"/>
        <item m="1" x="162"/>
        <item m="1" x="145"/>
        <item m="1" x="72"/>
        <item m="1" x="118"/>
        <item m="1" x="161"/>
        <item m="1" x="160"/>
        <item m="1" x="137"/>
        <item m="1" x="77"/>
        <item m="1" x="53"/>
        <item m="1" x="93"/>
        <item m="1" x="141"/>
        <item m="1" x="123"/>
        <item m="1" x="86"/>
        <item m="1" x="89"/>
        <item m="1" x="83"/>
        <item m="1" x="130"/>
        <item m="1" x="117"/>
        <item m="1" x="121"/>
        <item m="1" x="92"/>
        <item x="0"/>
        <item x="9"/>
        <item m="1" x="95"/>
        <item m="1" x="111"/>
        <item x="7"/>
        <item x="46"/>
        <item m="1" x="48"/>
        <item x="36"/>
        <item x="13"/>
        <item x="12"/>
        <item x="27"/>
        <item m="1" x="87"/>
        <item m="1" x="49"/>
        <item m="1" x="147"/>
        <item m="1" x="55"/>
        <item m="1" x="79"/>
        <item m="1" x="104"/>
        <item m="1" x="127"/>
        <item m="1" x="64"/>
        <item m="1" x="105"/>
        <item m="1" x="158"/>
        <item m="1" x="114"/>
        <item x="37"/>
        <item x="8"/>
        <item m="1" x="156"/>
        <item m="1" x="112"/>
        <item m="1" x="120"/>
        <item m="1" x="85"/>
        <item m="1" x="116"/>
        <item m="1" x="155"/>
        <item m="1" x="56"/>
        <item m="1" x="63"/>
        <item x="5"/>
        <item x="34"/>
        <item m="1" x="52"/>
        <item m="1" x="150"/>
        <item x="23"/>
        <item m="1" x="107"/>
        <item x="14"/>
        <item x="32"/>
        <item m="1" x="50"/>
        <item m="1" x="97"/>
        <item m="1" x="149"/>
        <item m="1" x="157"/>
        <item m="1" x="139"/>
        <item m="1" x="90"/>
        <item x="28"/>
        <item x="3"/>
        <item m="1" x="66"/>
        <item x="2"/>
        <item x="40"/>
        <item m="1" x="131"/>
        <item m="1" x="128"/>
        <item m="1" x="154"/>
        <item x="4"/>
        <item m="1" x="98"/>
        <item x="29"/>
        <item m="1" x="73"/>
        <item m="1" x="101"/>
        <item m="1" x="159"/>
        <item x="18"/>
        <item x="21"/>
        <item m="1" x="140"/>
        <item x="11"/>
        <item m="1" x="146"/>
        <item x="38"/>
        <item m="1" x="106"/>
        <item m="1" x="57"/>
        <item m="1" x="51"/>
        <item x="30"/>
        <item x="45"/>
        <item m="1" x="110"/>
        <item x="26"/>
        <item m="1" x="67"/>
        <item m="1" x="68"/>
        <item m="1" x="82"/>
        <item m="1" x="62"/>
        <item m="1" x="47"/>
        <item x="6"/>
        <item x="31"/>
        <item m="1" x="133"/>
        <item m="1" x="122"/>
        <item m="1" x="102"/>
        <item m="1" x="108"/>
        <item x="19"/>
        <item m="1" x="164"/>
        <item m="1" x="144"/>
        <item m="1" x="129"/>
        <item m="1" x="151"/>
        <item x="44"/>
        <item x="41"/>
        <item m="1" x="126"/>
        <item m="1" x="81"/>
        <item m="1" x="88"/>
        <item m="1" x="74"/>
        <item x="33"/>
        <item x="17"/>
        <item m="1" x="76"/>
        <item m="1" x="75"/>
        <item x="10"/>
        <item m="1" x="152"/>
        <item m="1" x="143"/>
        <item m="1" x="58"/>
        <item m="1" x="99"/>
        <item m="1" x="94"/>
        <item m="1" x="65"/>
        <item m="1" x="80"/>
        <item m="1" x="91"/>
        <item m="1" x="124"/>
        <item m="1" x="163"/>
        <item m="1" x="136"/>
        <item m="1" x="132"/>
        <item m="1" x="134"/>
        <item m="1" x="148"/>
        <item m="1" x="54"/>
        <item x="15"/>
        <item x="20"/>
        <item m="1" x="70"/>
        <item m="1" x="103"/>
        <item x="16"/>
        <item x="43"/>
        <item x="24"/>
        <item x="1"/>
        <item x="39"/>
        <item m="1" x="71"/>
        <item x="22"/>
        <item m="1" x="96"/>
        <item x="25"/>
        <item x="42"/>
        <item m="1" x="60"/>
        <item m="1" x="84"/>
        <item m="1" x="78"/>
        <item m="1" x="119"/>
        <item m="1" x="113"/>
        <item m="1" x="61"/>
        <item m="1" x="138"/>
        <item m="1" x="69"/>
        <item m="1" x="153"/>
        <item x="35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53">
    <i>
      <x/>
      <x v="203"/>
      <x v="201"/>
      <x v="170"/>
      <x v="45"/>
      <x v="2"/>
      <x/>
      <x v="147"/>
    </i>
    <i>
      <x v="7"/>
      <x v="39"/>
      <x v="40"/>
      <x v="37"/>
      <x/>
      <x v="2"/>
      <x/>
      <x v="34"/>
    </i>
    <i>
      <x v="10"/>
      <x v="93"/>
      <x v="92"/>
      <x v="89"/>
      <x/>
      <x v="2"/>
      <x/>
      <x v="82"/>
    </i>
    <i>
      <x v="11"/>
      <x v="29"/>
      <x v="30"/>
      <x v="28"/>
      <x/>
      <x v="2"/>
      <x/>
      <x v="26"/>
    </i>
    <i>
      <x v="16"/>
      <x v="247"/>
      <x v="246"/>
      <x v="197"/>
      <x v="57"/>
      <x v="2"/>
      <x/>
      <x v="164"/>
    </i>
    <i>
      <x v="19"/>
      <x v="136"/>
      <x v="135"/>
      <x v="126"/>
      <x/>
      <x v="35"/>
      <x/>
      <x v="115"/>
    </i>
    <i>
      <x v="22"/>
      <x v="67"/>
      <x v="67"/>
      <x v="64"/>
      <x/>
      <x v="33"/>
      <x/>
      <x v="59"/>
    </i>
    <i>
      <x v="23"/>
      <x v="115"/>
      <x v="114"/>
      <x v="107"/>
      <x/>
      <x v="23"/>
      <x/>
      <x v="36"/>
    </i>
    <i>
      <x v="24"/>
      <x v="194"/>
      <x v="192"/>
      <x v="163"/>
      <x/>
      <x v="23"/>
      <x/>
      <x v="141"/>
    </i>
    <i>
      <x v="26"/>
      <x v="109"/>
      <x v="108"/>
      <x v="103"/>
      <x/>
      <x v="37"/>
      <x/>
      <x v="95"/>
    </i>
    <i>
      <x v="33"/>
      <x v="97"/>
      <x v="96"/>
      <x v="93"/>
      <x/>
      <x v="37"/>
      <x/>
      <x v="86"/>
    </i>
    <i>
      <x v="35"/>
      <x v="116"/>
      <x v="115"/>
      <x v="108"/>
      <x v="27"/>
      <x v="2"/>
      <x/>
      <x v="98"/>
    </i>
    <i>
      <x v="47"/>
      <x v="185"/>
      <x v="183"/>
      <x v="127"/>
      <x/>
      <x v="46"/>
      <x/>
      <x v="116"/>
    </i>
    <i>
      <x v="49"/>
      <x v="73"/>
      <x v="73"/>
      <x v="70"/>
      <x/>
      <x v="6"/>
      <x/>
      <x v="64"/>
    </i>
    <i>
      <x v="52"/>
      <x v="206"/>
      <x v="204"/>
      <x v="172"/>
      <x v="46"/>
      <x v="2"/>
      <x/>
      <x v="145"/>
    </i>
    <i>
      <x v="54"/>
      <x v="57"/>
      <x v="57"/>
      <x v="54"/>
      <x v="16"/>
      <x v="2"/>
      <x/>
      <x v="49"/>
    </i>
    <i>
      <x v="60"/>
      <x v="104"/>
      <x v="103"/>
      <x v="99"/>
      <x/>
      <x v="19"/>
      <x/>
      <x v="91"/>
    </i>
    <i>
      <x v="65"/>
      <x v="202"/>
      <x v="200"/>
      <x v="169"/>
      <x/>
      <x v="2"/>
      <x/>
      <x v="146"/>
    </i>
    <i>
      <x v="76"/>
      <x v="66"/>
      <x v="66"/>
      <x v="63"/>
      <x/>
      <x v="6"/>
      <x/>
      <x v="58"/>
    </i>
    <i>
      <x v="77"/>
      <x v="245"/>
      <x v="244"/>
      <x v="168"/>
      <x/>
      <x v="2"/>
      <x/>
      <x v="145"/>
    </i>
    <i>
      <x v="80"/>
      <x v="217"/>
      <x v="215"/>
      <x v="168"/>
      <x/>
      <x v="2"/>
      <x/>
      <x v="145"/>
    </i>
    <i>
      <x v="82"/>
      <x v="204"/>
      <x v="202"/>
      <x v="171"/>
      <x/>
      <x v="7"/>
      <x/>
      <x v="148"/>
    </i>
    <i>
      <x v="94"/>
      <x v="207"/>
      <x v="205"/>
      <x v="168"/>
      <x/>
      <x v="2"/>
      <x/>
      <x v="145"/>
    </i>
    <i>
      <x v="96"/>
      <x v="154"/>
      <x v="153"/>
      <x v="140"/>
      <x/>
      <x v="31"/>
      <x/>
      <x v="125"/>
    </i>
    <i>
      <x v="98"/>
      <x v="36"/>
      <x v="37"/>
      <x v="34"/>
      <x/>
      <x v="15"/>
      <x/>
      <x v="31"/>
    </i>
    <i>
      <x v="99"/>
      <x v="244"/>
      <x v="242"/>
      <x v="32"/>
      <x v="11"/>
      <x v="16"/>
      <x v="1"/>
      <x v="27"/>
    </i>
    <i>
      <x v="103"/>
      <x v="111"/>
      <x v="110"/>
      <x v="104"/>
      <x/>
      <x v="2"/>
      <x/>
      <x v="96"/>
    </i>
    <i>
      <x v="109"/>
      <x v="216"/>
      <x v="214"/>
      <x v="180"/>
      <x v="50"/>
      <x v="2"/>
      <x/>
      <x v="154"/>
    </i>
    <i>
      <x v="114"/>
      <x v="192"/>
      <x v="190"/>
      <x v="32"/>
      <x v="11"/>
      <x v="16"/>
      <x v="1"/>
      <x v="27"/>
    </i>
    <i>
      <x v="121"/>
      <x v="110"/>
      <x v="109"/>
      <x v="29"/>
      <x v="11"/>
      <x v="16"/>
      <x v="1"/>
      <x v="27"/>
    </i>
    <i>
      <x v="126"/>
      <x v="34"/>
      <x v="35"/>
      <x v="33"/>
      <x/>
      <x v="19"/>
      <x/>
      <x v="30"/>
    </i>
    <i>
      <x v="127"/>
      <x v="213"/>
      <x v="243"/>
      <x v="177"/>
      <x v="49"/>
      <x v="2"/>
      <x/>
      <x v="151"/>
    </i>
    <i>
      <x v="131"/>
      <x v="38"/>
      <x v="39"/>
      <x v="36"/>
      <x v="12"/>
      <x v="16"/>
      <x v="1"/>
      <x v="33"/>
    </i>
    <i>
      <x v="132"/>
      <x v="86"/>
      <x v="85"/>
      <x v="83"/>
      <x v="21"/>
      <x v="23"/>
      <x/>
      <x v="76"/>
    </i>
    <i>
      <x v="140"/>
      <x v="197"/>
      <x v="195"/>
      <x v="165"/>
      <x/>
      <x v="6"/>
      <x/>
      <x v="142"/>
    </i>
    <i>
      <x v="142"/>
      <x v="153"/>
      <x v="152"/>
      <x v="139"/>
      <x v="39"/>
      <x v="41"/>
      <x/>
      <x v="104"/>
    </i>
    <i>
      <x v="149"/>
      <x v="40"/>
      <x v="41"/>
      <x v="38"/>
      <x/>
      <x v="2"/>
      <x/>
      <x v="35"/>
    </i>
    <i>
      <x v="157"/>
      <x v="246"/>
      <x v="245"/>
      <x v="115"/>
      <x/>
      <x v="2"/>
      <x/>
      <x v="105"/>
    </i>
    <i>
      <x v="176"/>
      <x v="90"/>
      <x v="89"/>
      <x v="87"/>
      <x/>
      <x v="2"/>
      <x/>
      <x v="80"/>
    </i>
    <i>
      <x v="182"/>
      <x v="74"/>
      <x v="74"/>
      <x v="71"/>
      <x/>
      <x v="11"/>
      <x/>
      <x v="65"/>
    </i>
    <i>
      <x v="200"/>
      <x v="56"/>
      <x v="56"/>
      <x v="53"/>
      <x/>
      <x v="2"/>
      <x/>
      <x v="48"/>
    </i>
    <i>
      <x v="204"/>
      <x v="190"/>
      <x v="188"/>
      <x v="162"/>
      <x/>
      <x v="11"/>
      <x/>
      <x v="110"/>
    </i>
    <i>
      <x v="205"/>
      <x v="82"/>
      <x v="81"/>
      <x v="79"/>
      <x/>
      <x v="2"/>
      <x/>
      <x v="72"/>
    </i>
    <i>
      <x v="213"/>
      <x v="144"/>
      <x v="143"/>
      <x v="133"/>
      <x/>
      <x v="2"/>
      <x/>
      <x v="121"/>
    </i>
    <i>
      <x v="216"/>
      <x v="71"/>
      <x v="71"/>
      <x v="68"/>
      <x/>
      <x v="11"/>
      <x/>
      <x v="62"/>
    </i>
    <i>
      <x v="218"/>
      <x v="98"/>
      <x v="97"/>
      <x v="94"/>
      <x v="24"/>
      <x v="15"/>
      <x/>
      <x v="87"/>
    </i>
    <i>
      <x v="223"/>
      <x v="85"/>
      <x v="84"/>
      <x v="82"/>
      <x v="20"/>
      <x v="2"/>
      <x/>
      <x v="75"/>
    </i>
    <i>
      <x v="226"/>
      <x v="210"/>
      <x v="208"/>
      <x v="175"/>
      <x/>
      <x v="23"/>
      <x/>
      <x v="149"/>
    </i>
    <i>
      <x v="230"/>
      <x v="102"/>
      <x v="101"/>
      <x v="97"/>
      <x/>
      <x v="2"/>
      <x/>
      <x v="89"/>
    </i>
    <i>
      <x v="237"/>
      <x v="211"/>
      <x v="209"/>
      <x v="134"/>
      <x v="48"/>
      <x v="2"/>
      <x/>
      <x v="122"/>
    </i>
    <i>
      <x v="240"/>
      <x v="215"/>
      <x v="213"/>
      <x v="179"/>
      <x/>
      <x v="2"/>
      <x/>
      <x v="153"/>
    </i>
    <i>
      <x v="241"/>
      <x v="205"/>
      <x v="203"/>
      <x v="46"/>
      <x/>
      <x v="16"/>
      <x v="1"/>
      <x v="27"/>
    </i>
    <i>
      <x v="242"/>
      <x v="83"/>
      <x v="82"/>
      <x v="80"/>
      <x/>
      <x v="31"/>
      <x/>
      <x v="7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3DAB-367A-4D1A-B565-8A95953F035F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3672</v>
      </c>
      <c r="M4" s="2">
        <v>183.6</v>
      </c>
      <c r="N4" s="2">
        <v>3672</v>
      </c>
      <c r="O4" s="2">
        <v>183.6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26</v>
      </c>
      <c r="J5" t="s">
        <v>27</v>
      </c>
      <c r="K5" t="s">
        <v>34</v>
      </c>
      <c r="L5" s="2">
        <v>256082.8</v>
      </c>
      <c r="M5" s="2">
        <v>12804.14</v>
      </c>
      <c r="N5" s="2">
        <v>256082.8</v>
      </c>
      <c r="O5" s="2">
        <v>12804.14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33</v>
      </c>
      <c r="I6" t="s">
        <v>26</v>
      </c>
      <c r="J6" t="s">
        <v>27</v>
      </c>
      <c r="K6" t="s">
        <v>39</v>
      </c>
      <c r="L6" s="2">
        <v>29639.200000000001</v>
      </c>
      <c r="M6" s="2">
        <v>1481.96</v>
      </c>
      <c r="N6" s="2">
        <v>29639.200000000001</v>
      </c>
      <c r="O6" s="2">
        <v>1481.96</v>
      </c>
    </row>
    <row r="7" spans="1:15" x14ac:dyDescent="0.4">
      <c r="C7"/>
      <c r="D7" t="s">
        <v>40</v>
      </c>
      <c r="E7" t="s">
        <v>41</v>
      </c>
      <c r="F7" t="s">
        <v>42</v>
      </c>
      <c r="G7" t="s">
        <v>43</v>
      </c>
      <c r="H7" t="s">
        <v>33</v>
      </c>
      <c r="I7" t="s">
        <v>26</v>
      </c>
      <c r="J7" t="s">
        <v>27</v>
      </c>
      <c r="K7" t="s">
        <v>44</v>
      </c>
      <c r="L7" s="2">
        <v>32570.400000000001</v>
      </c>
      <c r="M7" s="2">
        <v>1628.52</v>
      </c>
      <c r="N7" s="2">
        <v>32570.400000000001</v>
      </c>
      <c r="O7" s="2">
        <v>1628.52</v>
      </c>
    </row>
    <row r="8" spans="1:15" x14ac:dyDescent="0.4">
      <c r="C8"/>
      <c r="D8" t="s">
        <v>45</v>
      </c>
      <c r="E8" t="s">
        <v>46</v>
      </c>
      <c r="F8" t="s">
        <v>47</v>
      </c>
      <c r="G8" t="s">
        <v>48</v>
      </c>
      <c r="H8" t="s">
        <v>49</v>
      </c>
      <c r="I8" t="s">
        <v>26</v>
      </c>
      <c r="J8" t="s">
        <v>27</v>
      </c>
      <c r="K8" t="s">
        <v>50</v>
      </c>
      <c r="L8" s="2">
        <v>1580</v>
      </c>
      <c r="M8" s="2">
        <v>79</v>
      </c>
      <c r="N8" s="2">
        <v>1580</v>
      </c>
      <c r="O8" s="2">
        <v>79</v>
      </c>
    </row>
    <row r="9" spans="1:15" x14ac:dyDescent="0.4">
      <c r="C9"/>
      <c r="D9" t="s">
        <v>51</v>
      </c>
      <c r="E9" t="s">
        <v>52</v>
      </c>
      <c r="F9" t="s">
        <v>53</v>
      </c>
      <c r="G9" t="s">
        <v>54</v>
      </c>
      <c r="H9" t="s">
        <v>33</v>
      </c>
      <c r="I9" t="s">
        <v>55</v>
      </c>
      <c r="J9" t="s">
        <v>27</v>
      </c>
      <c r="K9" t="s">
        <v>56</v>
      </c>
      <c r="L9" s="2">
        <v>3177.6</v>
      </c>
      <c r="M9" s="2">
        <v>158.88</v>
      </c>
      <c r="N9" s="2">
        <v>3177.6</v>
      </c>
      <c r="O9" s="2">
        <v>158.88</v>
      </c>
    </row>
    <row r="10" spans="1:15" x14ac:dyDescent="0.4">
      <c r="C10"/>
      <c r="D10" t="s">
        <v>57</v>
      </c>
      <c r="E10" t="s">
        <v>58</v>
      </c>
      <c r="F10" t="s">
        <v>59</v>
      </c>
      <c r="G10" t="s">
        <v>60</v>
      </c>
      <c r="H10" t="s">
        <v>33</v>
      </c>
      <c r="I10" t="s">
        <v>61</v>
      </c>
      <c r="J10" t="s">
        <v>27</v>
      </c>
      <c r="K10" t="s">
        <v>62</v>
      </c>
      <c r="L10" s="2">
        <v>72754.600000000006</v>
      </c>
      <c r="M10" s="2">
        <v>3637.73</v>
      </c>
      <c r="N10" s="2">
        <v>72754.600000000006</v>
      </c>
      <c r="O10" s="2">
        <v>3637.73</v>
      </c>
    </row>
    <row r="11" spans="1:15" x14ac:dyDescent="0.4">
      <c r="C11"/>
      <c r="D11" t="s">
        <v>63</v>
      </c>
      <c r="E11" t="s">
        <v>64</v>
      </c>
      <c r="F11" t="s">
        <v>65</v>
      </c>
      <c r="G11" t="s">
        <v>66</v>
      </c>
      <c r="H11" t="s">
        <v>33</v>
      </c>
      <c r="I11" t="s">
        <v>67</v>
      </c>
      <c r="J11" t="s">
        <v>27</v>
      </c>
      <c r="K11" t="s">
        <v>68</v>
      </c>
      <c r="L11" s="2">
        <v>67841.600000000006</v>
      </c>
      <c r="M11" s="2">
        <v>3392.08</v>
      </c>
      <c r="N11" s="2">
        <v>67841.600000000006</v>
      </c>
      <c r="O11" s="2">
        <v>3392.08</v>
      </c>
    </row>
    <row r="12" spans="1:15" x14ac:dyDescent="0.4">
      <c r="C12"/>
      <c r="D12" t="s">
        <v>69</v>
      </c>
      <c r="E12" t="s">
        <v>70</v>
      </c>
      <c r="F12" t="s">
        <v>71</v>
      </c>
      <c r="G12" t="s">
        <v>72</v>
      </c>
      <c r="H12" t="s">
        <v>33</v>
      </c>
      <c r="I12" t="s">
        <v>67</v>
      </c>
      <c r="J12" t="s">
        <v>27</v>
      </c>
      <c r="K12" t="s">
        <v>73</v>
      </c>
      <c r="L12" s="2">
        <v>24878.2</v>
      </c>
      <c r="M12" s="2">
        <v>1243.9100000000001</v>
      </c>
      <c r="N12" s="2">
        <v>24878.2</v>
      </c>
      <c r="O12" s="2">
        <v>1243.9100000000001</v>
      </c>
    </row>
    <row r="13" spans="1:15" x14ac:dyDescent="0.4">
      <c r="C13"/>
      <c r="D13" t="s">
        <v>74</v>
      </c>
      <c r="E13" t="s">
        <v>75</v>
      </c>
      <c r="F13" t="s">
        <v>76</v>
      </c>
      <c r="G13" t="s">
        <v>77</v>
      </c>
      <c r="H13" t="s">
        <v>33</v>
      </c>
      <c r="I13" t="s">
        <v>78</v>
      </c>
      <c r="J13" t="s">
        <v>27</v>
      </c>
      <c r="K13" t="s">
        <v>79</v>
      </c>
      <c r="L13" s="2">
        <v>135980</v>
      </c>
      <c r="M13" s="2">
        <v>6799</v>
      </c>
      <c r="N13" s="2">
        <v>135980</v>
      </c>
      <c r="O13" s="2">
        <v>6799</v>
      </c>
    </row>
    <row r="14" spans="1:15" x14ac:dyDescent="0.4">
      <c r="C14"/>
      <c r="D14" t="s">
        <v>80</v>
      </c>
      <c r="E14" t="s">
        <v>81</v>
      </c>
      <c r="F14" t="s">
        <v>82</v>
      </c>
      <c r="G14" t="s">
        <v>83</v>
      </c>
      <c r="H14" t="s">
        <v>33</v>
      </c>
      <c r="I14" t="s">
        <v>78</v>
      </c>
      <c r="J14" t="s">
        <v>27</v>
      </c>
      <c r="K14" t="s">
        <v>84</v>
      </c>
      <c r="L14" s="2">
        <v>320651</v>
      </c>
      <c r="M14" s="2">
        <v>16032.55</v>
      </c>
      <c r="N14" s="2">
        <v>320651</v>
      </c>
      <c r="O14" s="2">
        <v>16032.55</v>
      </c>
    </row>
    <row r="15" spans="1:15" x14ac:dyDescent="0.4">
      <c r="C15"/>
      <c r="D15" t="s">
        <v>85</v>
      </c>
      <c r="E15" t="s">
        <v>86</v>
      </c>
      <c r="F15" t="s">
        <v>87</v>
      </c>
      <c r="G15" t="s">
        <v>88</v>
      </c>
      <c r="H15" t="s">
        <v>89</v>
      </c>
      <c r="I15" t="s">
        <v>26</v>
      </c>
      <c r="J15" t="s">
        <v>27</v>
      </c>
      <c r="K15" t="s">
        <v>90</v>
      </c>
      <c r="L15" s="2">
        <v>26900.2</v>
      </c>
      <c r="M15" s="2">
        <v>1345.01</v>
      </c>
      <c r="N15" s="2">
        <v>26900.2</v>
      </c>
      <c r="O15" s="2">
        <v>1345.01</v>
      </c>
    </row>
    <row r="16" spans="1:15" x14ac:dyDescent="0.4">
      <c r="C16"/>
      <c r="D16" t="s">
        <v>91</v>
      </c>
      <c r="E16" t="s">
        <v>92</v>
      </c>
      <c r="F16" t="s">
        <v>93</v>
      </c>
      <c r="G16" t="s">
        <v>94</v>
      </c>
      <c r="H16" t="s">
        <v>33</v>
      </c>
      <c r="I16" t="s">
        <v>95</v>
      </c>
      <c r="J16" t="s">
        <v>27</v>
      </c>
      <c r="K16" t="s">
        <v>96</v>
      </c>
      <c r="L16" s="2">
        <v>161.4</v>
      </c>
      <c r="M16" s="2">
        <v>8.07</v>
      </c>
      <c r="N16" s="2">
        <v>161.4</v>
      </c>
      <c r="O16" s="2">
        <v>8.07</v>
      </c>
    </row>
    <row r="17" spans="3:15" x14ac:dyDescent="0.4">
      <c r="C17"/>
      <c r="D17" t="s">
        <v>97</v>
      </c>
      <c r="E17" t="s">
        <v>98</v>
      </c>
      <c r="F17" t="s">
        <v>99</v>
      </c>
      <c r="G17" t="s">
        <v>100</v>
      </c>
      <c r="H17" t="s">
        <v>33</v>
      </c>
      <c r="I17" t="s">
        <v>101</v>
      </c>
      <c r="J17" t="s">
        <v>27</v>
      </c>
      <c r="K17" t="s">
        <v>102</v>
      </c>
      <c r="L17" s="2">
        <v>103197</v>
      </c>
      <c r="M17" s="2">
        <v>5159.8500000000004</v>
      </c>
      <c r="N17" s="2">
        <v>103197</v>
      </c>
      <c r="O17" s="2">
        <v>5159.8500000000004</v>
      </c>
    </row>
    <row r="18" spans="3:15" x14ac:dyDescent="0.4">
      <c r="C18"/>
      <c r="D18" t="s">
        <v>103</v>
      </c>
      <c r="E18" t="s">
        <v>104</v>
      </c>
      <c r="F18" t="s">
        <v>105</v>
      </c>
      <c r="G18" t="s">
        <v>106</v>
      </c>
      <c r="H18" t="s">
        <v>107</v>
      </c>
      <c r="I18" t="s">
        <v>26</v>
      </c>
      <c r="J18" t="s">
        <v>27</v>
      </c>
      <c r="K18" t="s">
        <v>108</v>
      </c>
      <c r="L18" s="2">
        <v>4896</v>
      </c>
      <c r="M18" s="2">
        <v>244.8</v>
      </c>
      <c r="N18" s="2">
        <v>4896</v>
      </c>
      <c r="O18" s="2">
        <v>244.8</v>
      </c>
    </row>
    <row r="19" spans="3:15" x14ac:dyDescent="0.4">
      <c r="C19"/>
      <c r="D19" t="s">
        <v>109</v>
      </c>
      <c r="E19" t="s">
        <v>110</v>
      </c>
      <c r="F19" t="s">
        <v>111</v>
      </c>
      <c r="G19" t="s">
        <v>112</v>
      </c>
      <c r="H19" t="s">
        <v>113</v>
      </c>
      <c r="I19" t="s">
        <v>26</v>
      </c>
      <c r="J19" t="s">
        <v>27</v>
      </c>
      <c r="K19" t="s">
        <v>114</v>
      </c>
      <c r="L19" s="2">
        <v>5613.6</v>
      </c>
      <c r="M19" s="2">
        <v>280.68</v>
      </c>
      <c r="N19" s="2">
        <v>5613.6</v>
      </c>
      <c r="O19" s="2">
        <v>280.68</v>
      </c>
    </row>
    <row r="20" spans="3:15" x14ac:dyDescent="0.4">
      <c r="C20"/>
      <c r="D20" t="s">
        <v>115</v>
      </c>
      <c r="E20" t="s">
        <v>116</v>
      </c>
      <c r="F20" t="s">
        <v>117</v>
      </c>
      <c r="G20" t="s">
        <v>118</v>
      </c>
      <c r="H20" t="s">
        <v>33</v>
      </c>
      <c r="I20" t="s">
        <v>119</v>
      </c>
      <c r="J20" t="s">
        <v>27</v>
      </c>
      <c r="K20" t="s">
        <v>120</v>
      </c>
      <c r="L20" s="2">
        <v>26927.599999999999</v>
      </c>
      <c r="M20" s="2">
        <v>1346.38</v>
      </c>
      <c r="N20" s="2">
        <v>26927.599999999999</v>
      </c>
      <c r="O20" s="2">
        <v>1346.38</v>
      </c>
    </row>
    <row r="21" spans="3:15" x14ac:dyDescent="0.4">
      <c r="C21"/>
      <c r="D21" t="s">
        <v>121</v>
      </c>
      <c r="E21" t="s">
        <v>122</v>
      </c>
      <c r="F21" t="s">
        <v>123</v>
      </c>
      <c r="G21" t="s">
        <v>124</v>
      </c>
      <c r="H21" t="s">
        <v>33</v>
      </c>
      <c r="I21" t="s">
        <v>26</v>
      </c>
      <c r="J21" t="s">
        <v>27</v>
      </c>
      <c r="K21" t="s">
        <v>125</v>
      </c>
      <c r="L21" s="2">
        <v>74486.2</v>
      </c>
      <c r="M21" s="2">
        <v>3724.31</v>
      </c>
      <c r="N21" s="2">
        <v>74486.2</v>
      </c>
      <c r="O21" s="2">
        <v>3724.31</v>
      </c>
    </row>
    <row r="22" spans="3:15" x14ac:dyDescent="0.4">
      <c r="C22"/>
      <c r="D22" t="s">
        <v>126</v>
      </c>
      <c r="E22" t="s">
        <v>127</v>
      </c>
      <c r="F22" t="s">
        <v>128</v>
      </c>
      <c r="G22" t="s">
        <v>129</v>
      </c>
      <c r="H22" t="s">
        <v>33</v>
      </c>
      <c r="I22" t="s">
        <v>101</v>
      </c>
      <c r="J22" t="s">
        <v>27</v>
      </c>
      <c r="K22" t="s">
        <v>130</v>
      </c>
      <c r="L22" s="2">
        <v>6109.4</v>
      </c>
      <c r="M22" s="2">
        <v>305.47000000000003</v>
      </c>
      <c r="N22" s="2">
        <v>6109.4</v>
      </c>
      <c r="O22" s="2">
        <v>305.47000000000003</v>
      </c>
    </row>
    <row r="23" spans="3:15" x14ac:dyDescent="0.4">
      <c r="C23"/>
      <c r="D23" t="s">
        <v>131</v>
      </c>
      <c r="E23" t="s">
        <v>132</v>
      </c>
      <c r="F23" t="s">
        <v>133</v>
      </c>
      <c r="G23" t="s">
        <v>107</v>
      </c>
      <c r="H23" t="s">
        <v>33</v>
      </c>
      <c r="I23" t="s">
        <v>26</v>
      </c>
      <c r="J23" t="s">
        <v>27</v>
      </c>
      <c r="K23" t="s">
        <v>108</v>
      </c>
      <c r="L23" s="2">
        <v>4896</v>
      </c>
      <c r="M23" s="2">
        <v>244.8</v>
      </c>
      <c r="N23" s="2">
        <v>4896</v>
      </c>
      <c r="O23" s="2">
        <v>244.8</v>
      </c>
    </row>
    <row r="24" spans="3:15" x14ac:dyDescent="0.4">
      <c r="C24"/>
      <c r="D24" t="s">
        <v>134</v>
      </c>
      <c r="E24" t="s">
        <v>135</v>
      </c>
      <c r="F24" t="s">
        <v>136</v>
      </c>
      <c r="G24" t="s">
        <v>107</v>
      </c>
      <c r="H24" t="s">
        <v>33</v>
      </c>
      <c r="I24" t="s">
        <v>26</v>
      </c>
      <c r="J24" t="s">
        <v>27</v>
      </c>
      <c r="K24" t="s">
        <v>108</v>
      </c>
      <c r="L24" s="2">
        <v>6120</v>
      </c>
      <c r="M24" s="2">
        <v>306</v>
      </c>
      <c r="N24" s="2">
        <v>6120</v>
      </c>
      <c r="O24" s="2">
        <v>306</v>
      </c>
    </row>
    <row r="25" spans="3:15" x14ac:dyDescent="0.4">
      <c r="C25"/>
      <c r="D25" t="s">
        <v>137</v>
      </c>
      <c r="E25" t="s">
        <v>138</v>
      </c>
      <c r="F25" t="s">
        <v>139</v>
      </c>
      <c r="G25" t="s">
        <v>140</v>
      </c>
      <c r="H25" t="s">
        <v>33</v>
      </c>
      <c r="I25" t="s">
        <v>141</v>
      </c>
      <c r="J25" t="s">
        <v>27</v>
      </c>
      <c r="K25" t="s">
        <v>142</v>
      </c>
      <c r="L25" s="2">
        <v>13099.4</v>
      </c>
      <c r="M25" s="2">
        <v>654.97</v>
      </c>
      <c r="N25" s="2">
        <v>13099.4</v>
      </c>
      <c r="O25" s="2">
        <v>654.97</v>
      </c>
    </row>
    <row r="26" spans="3:15" x14ac:dyDescent="0.4">
      <c r="C26"/>
      <c r="D26" t="s">
        <v>143</v>
      </c>
      <c r="E26" t="s">
        <v>144</v>
      </c>
      <c r="F26" t="s">
        <v>145</v>
      </c>
      <c r="G26" t="s">
        <v>107</v>
      </c>
      <c r="H26" t="s">
        <v>33</v>
      </c>
      <c r="I26" t="s">
        <v>26</v>
      </c>
      <c r="J26" t="s">
        <v>27</v>
      </c>
      <c r="K26" t="s">
        <v>108</v>
      </c>
      <c r="L26" s="2">
        <v>4896</v>
      </c>
      <c r="M26" s="2">
        <v>244.8</v>
      </c>
      <c r="N26" s="2">
        <v>4896</v>
      </c>
      <c r="O26" s="2">
        <v>244.8</v>
      </c>
    </row>
    <row r="27" spans="3:15" x14ac:dyDescent="0.4">
      <c r="C27"/>
      <c r="D27" t="s">
        <v>146</v>
      </c>
      <c r="E27" t="s">
        <v>147</v>
      </c>
      <c r="F27" t="s">
        <v>148</v>
      </c>
      <c r="G27" t="s">
        <v>149</v>
      </c>
      <c r="H27" t="s">
        <v>33</v>
      </c>
      <c r="I27" t="s">
        <v>150</v>
      </c>
      <c r="J27" t="s">
        <v>27</v>
      </c>
      <c r="K27" t="s">
        <v>151</v>
      </c>
      <c r="L27" s="2">
        <v>438.4</v>
      </c>
      <c r="M27" s="2">
        <v>21.92</v>
      </c>
      <c r="N27" s="2">
        <v>438.4</v>
      </c>
      <c r="O27" s="2">
        <v>21.92</v>
      </c>
    </row>
    <row r="28" spans="3:15" x14ac:dyDescent="0.4">
      <c r="C28"/>
      <c r="D28" t="s">
        <v>152</v>
      </c>
      <c r="E28" t="s">
        <v>153</v>
      </c>
      <c r="F28" t="s">
        <v>154</v>
      </c>
      <c r="G28" t="s">
        <v>155</v>
      </c>
      <c r="H28" t="s">
        <v>33</v>
      </c>
      <c r="I28" t="s">
        <v>156</v>
      </c>
      <c r="J28" t="s">
        <v>27</v>
      </c>
      <c r="K28" t="s">
        <v>157</v>
      </c>
      <c r="L28" s="2">
        <v>478.8</v>
      </c>
      <c r="M28" s="2">
        <v>23.94</v>
      </c>
      <c r="N28" s="2">
        <v>478.8</v>
      </c>
      <c r="O28" s="2">
        <v>23.94</v>
      </c>
    </row>
    <row r="29" spans="3:15" x14ac:dyDescent="0.4">
      <c r="C29"/>
      <c r="D29" t="s">
        <v>158</v>
      </c>
      <c r="E29" t="s">
        <v>159</v>
      </c>
      <c r="F29" t="s">
        <v>160</v>
      </c>
      <c r="G29" t="s">
        <v>161</v>
      </c>
      <c r="H29" t="s">
        <v>162</v>
      </c>
      <c r="I29" t="s">
        <v>163</v>
      </c>
      <c r="J29" t="s">
        <v>164</v>
      </c>
      <c r="K29" t="s">
        <v>165</v>
      </c>
      <c r="L29" s="2">
        <v>14688</v>
      </c>
      <c r="M29" s="2">
        <v>734.4</v>
      </c>
      <c r="N29" s="2">
        <v>14688</v>
      </c>
      <c r="O29" s="2">
        <v>734.4</v>
      </c>
    </row>
    <row r="30" spans="3:15" x14ac:dyDescent="0.4">
      <c r="C30"/>
      <c r="D30" t="s">
        <v>166</v>
      </c>
      <c r="E30" t="s">
        <v>167</v>
      </c>
      <c r="F30" t="s">
        <v>168</v>
      </c>
      <c r="G30" t="s">
        <v>169</v>
      </c>
      <c r="H30" t="s">
        <v>33</v>
      </c>
      <c r="I30" t="s">
        <v>26</v>
      </c>
      <c r="J30" t="s">
        <v>27</v>
      </c>
      <c r="K30" t="s">
        <v>170</v>
      </c>
      <c r="L30" s="2">
        <v>10618</v>
      </c>
      <c r="M30" s="2">
        <v>530.9</v>
      </c>
      <c r="N30" s="2">
        <v>10618</v>
      </c>
      <c r="O30" s="2">
        <v>530.9</v>
      </c>
    </row>
    <row r="31" spans="3:15" x14ac:dyDescent="0.4">
      <c r="C31"/>
      <c r="D31" t="s">
        <v>171</v>
      </c>
      <c r="E31" t="s">
        <v>172</v>
      </c>
      <c r="F31" t="s">
        <v>173</v>
      </c>
      <c r="G31" t="s">
        <v>174</v>
      </c>
      <c r="H31" t="s">
        <v>175</v>
      </c>
      <c r="I31" t="s">
        <v>26</v>
      </c>
      <c r="J31" t="s">
        <v>27</v>
      </c>
      <c r="K31" t="s">
        <v>176</v>
      </c>
      <c r="L31" s="2">
        <v>159.6</v>
      </c>
      <c r="M31" s="2">
        <v>7.98</v>
      </c>
      <c r="N31" s="2">
        <v>159.6</v>
      </c>
      <c r="O31" s="2">
        <v>7.98</v>
      </c>
    </row>
    <row r="32" spans="3:15" x14ac:dyDescent="0.4">
      <c r="C32"/>
      <c r="D32" t="s">
        <v>177</v>
      </c>
      <c r="E32" t="s">
        <v>178</v>
      </c>
      <c r="F32" t="s">
        <v>179</v>
      </c>
      <c r="G32" t="s">
        <v>161</v>
      </c>
      <c r="H32" t="s">
        <v>162</v>
      </c>
      <c r="I32" t="s">
        <v>163</v>
      </c>
      <c r="J32" t="s">
        <v>164</v>
      </c>
      <c r="K32" t="s">
        <v>165</v>
      </c>
      <c r="L32" s="2">
        <v>2535.1999999999998</v>
      </c>
      <c r="M32" s="2">
        <v>126.76</v>
      </c>
      <c r="N32" s="2">
        <v>2535.1999999999998</v>
      </c>
      <c r="O32" s="2">
        <v>126.76</v>
      </c>
    </row>
    <row r="33" spans="3:15" x14ac:dyDescent="0.4">
      <c r="C33"/>
      <c r="D33" t="s">
        <v>180</v>
      </c>
      <c r="E33" t="s">
        <v>181</v>
      </c>
      <c r="F33" t="s">
        <v>182</v>
      </c>
      <c r="G33" t="s">
        <v>183</v>
      </c>
      <c r="H33" t="s">
        <v>162</v>
      </c>
      <c r="I33" t="s">
        <v>163</v>
      </c>
      <c r="J33" t="s">
        <v>164</v>
      </c>
      <c r="K33" t="s">
        <v>165</v>
      </c>
      <c r="L33" s="2">
        <v>6001</v>
      </c>
      <c r="M33" s="2">
        <v>300.05</v>
      </c>
      <c r="N33" s="2">
        <v>6001</v>
      </c>
      <c r="O33" s="2">
        <v>300.05</v>
      </c>
    </row>
    <row r="34" spans="3:15" x14ac:dyDescent="0.4">
      <c r="C34"/>
      <c r="D34" t="s">
        <v>184</v>
      </c>
      <c r="E34" t="s">
        <v>185</v>
      </c>
      <c r="F34" t="s">
        <v>186</v>
      </c>
      <c r="G34" t="s">
        <v>187</v>
      </c>
      <c r="H34" t="s">
        <v>33</v>
      </c>
      <c r="I34" t="s">
        <v>119</v>
      </c>
      <c r="J34" t="s">
        <v>27</v>
      </c>
      <c r="K34" t="s">
        <v>188</v>
      </c>
      <c r="L34" s="2">
        <v>16377.8</v>
      </c>
      <c r="M34" s="2">
        <v>818.89</v>
      </c>
      <c r="N34" s="2">
        <v>16377.8</v>
      </c>
      <c r="O34" s="2">
        <v>818.89</v>
      </c>
    </row>
    <row r="35" spans="3:15" x14ac:dyDescent="0.4">
      <c r="C35"/>
      <c r="D35" t="s">
        <v>189</v>
      </c>
      <c r="E35" t="s">
        <v>190</v>
      </c>
      <c r="F35" t="s">
        <v>191</v>
      </c>
      <c r="G35" t="s">
        <v>192</v>
      </c>
      <c r="H35" t="s">
        <v>193</v>
      </c>
      <c r="I35" t="s">
        <v>26</v>
      </c>
      <c r="J35" t="s">
        <v>27</v>
      </c>
      <c r="K35" t="s">
        <v>194</v>
      </c>
      <c r="L35" s="2">
        <v>1436.4</v>
      </c>
      <c r="M35" s="2">
        <v>71.819999999999993</v>
      </c>
      <c r="N35" s="2">
        <v>1436.4</v>
      </c>
      <c r="O35" s="2">
        <v>71.819999999999993</v>
      </c>
    </row>
    <row r="36" spans="3:15" x14ac:dyDescent="0.4">
      <c r="C36"/>
      <c r="D36" t="s">
        <v>195</v>
      </c>
      <c r="E36" t="s">
        <v>196</v>
      </c>
      <c r="F36" t="s">
        <v>197</v>
      </c>
      <c r="G36" t="s">
        <v>198</v>
      </c>
      <c r="H36" t="s">
        <v>199</v>
      </c>
      <c r="I36" t="s">
        <v>163</v>
      </c>
      <c r="J36" t="s">
        <v>164</v>
      </c>
      <c r="K36" t="s">
        <v>200</v>
      </c>
      <c r="L36" s="2">
        <v>21596.799999999999</v>
      </c>
      <c r="M36" s="2">
        <v>1079.8399999999999</v>
      </c>
      <c r="N36" s="2">
        <v>21596.799999999999</v>
      </c>
      <c r="O36" s="2">
        <v>1079.8399999999999</v>
      </c>
    </row>
    <row r="37" spans="3:15" x14ac:dyDescent="0.4">
      <c r="C37"/>
      <c r="D37" t="s">
        <v>201</v>
      </c>
      <c r="E37" t="s">
        <v>202</v>
      </c>
      <c r="F37" t="s">
        <v>203</v>
      </c>
      <c r="G37" t="s">
        <v>204</v>
      </c>
      <c r="H37" t="s">
        <v>205</v>
      </c>
      <c r="I37" t="s">
        <v>67</v>
      </c>
      <c r="J37" t="s">
        <v>27</v>
      </c>
      <c r="K37" t="s">
        <v>206</v>
      </c>
      <c r="L37" s="2">
        <v>4043</v>
      </c>
      <c r="M37" s="2">
        <v>202.15</v>
      </c>
      <c r="N37" s="2">
        <v>4043</v>
      </c>
      <c r="O37" s="2">
        <v>202.15</v>
      </c>
    </row>
    <row r="38" spans="3:15" x14ac:dyDescent="0.4">
      <c r="C38"/>
      <c r="D38" t="s">
        <v>207</v>
      </c>
      <c r="E38" t="s">
        <v>208</v>
      </c>
      <c r="F38" t="s">
        <v>209</v>
      </c>
      <c r="G38" t="s">
        <v>210</v>
      </c>
      <c r="H38" t="s">
        <v>33</v>
      </c>
      <c r="I38" t="s">
        <v>101</v>
      </c>
      <c r="J38" t="s">
        <v>27</v>
      </c>
      <c r="K38" t="s">
        <v>211</v>
      </c>
      <c r="L38" s="2">
        <v>26874.2</v>
      </c>
      <c r="M38" s="2">
        <v>1343.71</v>
      </c>
      <c r="N38" s="2">
        <v>26874.2</v>
      </c>
      <c r="O38" s="2">
        <v>1343.71</v>
      </c>
    </row>
    <row r="39" spans="3:15" x14ac:dyDescent="0.4">
      <c r="C39"/>
      <c r="D39" t="s">
        <v>212</v>
      </c>
      <c r="E39" t="s">
        <v>213</v>
      </c>
      <c r="F39" t="s">
        <v>214</v>
      </c>
      <c r="G39" t="s">
        <v>215</v>
      </c>
      <c r="H39" t="s">
        <v>216</v>
      </c>
      <c r="I39" t="s">
        <v>217</v>
      </c>
      <c r="J39" t="s">
        <v>27</v>
      </c>
      <c r="K39" t="s">
        <v>218</v>
      </c>
      <c r="L39" s="2">
        <v>6111.6</v>
      </c>
      <c r="M39" s="2">
        <v>305.58</v>
      </c>
      <c r="N39" s="2">
        <v>6111.6</v>
      </c>
      <c r="O39" s="2">
        <v>305.58</v>
      </c>
    </row>
    <row r="40" spans="3:15" x14ac:dyDescent="0.4">
      <c r="C40"/>
      <c r="D40" t="s">
        <v>219</v>
      </c>
      <c r="E40" t="s">
        <v>220</v>
      </c>
      <c r="F40" t="s">
        <v>221</v>
      </c>
      <c r="G40" t="s">
        <v>222</v>
      </c>
      <c r="H40" t="s">
        <v>33</v>
      </c>
      <c r="I40" t="s">
        <v>26</v>
      </c>
      <c r="J40" t="s">
        <v>27</v>
      </c>
      <c r="K40" t="s">
        <v>223</v>
      </c>
      <c r="L40" s="2">
        <v>443241.6</v>
      </c>
      <c r="M40" s="2">
        <v>22162.080000000002</v>
      </c>
      <c r="N40" s="2">
        <v>443241.6</v>
      </c>
      <c r="O40" s="2">
        <v>22162.080000000002</v>
      </c>
    </row>
    <row r="41" spans="3:15" x14ac:dyDescent="0.4">
      <c r="C41"/>
      <c r="D41" t="s">
        <v>224</v>
      </c>
      <c r="E41" t="s">
        <v>225</v>
      </c>
      <c r="F41" t="s">
        <v>226</v>
      </c>
      <c r="G41" t="s">
        <v>227</v>
      </c>
      <c r="H41" t="s">
        <v>33</v>
      </c>
      <c r="I41" t="s">
        <v>26</v>
      </c>
      <c r="J41" t="s">
        <v>27</v>
      </c>
      <c r="K41" t="s">
        <v>228</v>
      </c>
      <c r="L41" s="2">
        <v>1611.4</v>
      </c>
      <c r="M41" s="2">
        <v>80.569999999999993</v>
      </c>
      <c r="N41" s="2">
        <v>1611.4</v>
      </c>
      <c r="O41" s="2">
        <v>80.569999999999993</v>
      </c>
    </row>
    <row r="42" spans="3:15" x14ac:dyDescent="0.4">
      <c r="C42"/>
      <c r="D42" t="s">
        <v>229</v>
      </c>
      <c r="E42" t="s">
        <v>230</v>
      </c>
      <c r="F42" t="s">
        <v>231</v>
      </c>
      <c r="G42" t="s">
        <v>232</v>
      </c>
      <c r="H42" t="s">
        <v>33</v>
      </c>
      <c r="I42" t="s">
        <v>26</v>
      </c>
      <c r="J42" t="s">
        <v>27</v>
      </c>
      <c r="K42" t="s">
        <v>233</v>
      </c>
      <c r="L42" s="2">
        <v>14163.6</v>
      </c>
      <c r="M42" s="2">
        <v>708.18</v>
      </c>
      <c r="N42" s="2">
        <v>14163.6</v>
      </c>
      <c r="O42" s="2">
        <v>708.18</v>
      </c>
    </row>
    <row r="43" spans="3:15" x14ac:dyDescent="0.4">
      <c r="C43"/>
      <c r="D43" t="s">
        <v>234</v>
      </c>
      <c r="E43" t="s">
        <v>235</v>
      </c>
      <c r="F43" t="s">
        <v>236</v>
      </c>
      <c r="G43" t="s">
        <v>237</v>
      </c>
      <c r="H43" t="s">
        <v>33</v>
      </c>
      <c r="I43" t="s">
        <v>238</v>
      </c>
      <c r="J43" t="s">
        <v>27</v>
      </c>
      <c r="K43" t="s">
        <v>239</v>
      </c>
      <c r="L43" s="2">
        <v>930</v>
      </c>
      <c r="M43" s="2">
        <v>46.5</v>
      </c>
      <c r="N43" s="2">
        <v>930</v>
      </c>
      <c r="O43" s="2">
        <v>46.5</v>
      </c>
    </row>
    <row r="44" spans="3:15" x14ac:dyDescent="0.4">
      <c r="C44"/>
      <c r="D44" t="s">
        <v>240</v>
      </c>
      <c r="E44" t="s">
        <v>241</v>
      </c>
      <c r="F44" t="s">
        <v>242</v>
      </c>
      <c r="G44" t="s">
        <v>243</v>
      </c>
      <c r="H44" t="s">
        <v>33</v>
      </c>
      <c r="I44" t="s">
        <v>26</v>
      </c>
      <c r="J44" t="s">
        <v>27</v>
      </c>
      <c r="K44" t="s">
        <v>244</v>
      </c>
      <c r="L44" s="2">
        <v>2947.2</v>
      </c>
      <c r="M44" s="2">
        <v>147.36000000000001</v>
      </c>
      <c r="N44" s="2">
        <v>2947.2</v>
      </c>
      <c r="O44" s="2">
        <v>147.36000000000001</v>
      </c>
    </row>
    <row r="45" spans="3:15" x14ac:dyDescent="0.4">
      <c r="C45"/>
      <c r="D45" t="s">
        <v>245</v>
      </c>
      <c r="E45" t="s">
        <v>246</v>
      </c>
      <c r="F45" t="s">
        <v>247</v>
      </c>
      <c r="G45" t="s">
        <v>248</v>
      </c>
      <c r="H45" t="s">
        <v>33</v>
      </c>
      <c r="I45" t="s">
        <v>238</v>
      </c>
      <c r="J45" t="s">
        <v>27</v>
      </c>
      <c r="K45" t="s">
        <v>249</v>
      </c>
      <c r="L45" s="2">
        <v>62248.2</v>
      </c>
      <c r="M45" s="2">
        <v>3112.41</v>
      </c>
      <c r="N45" s="2">
        <v>62248.2</v>
      </c>
      <c r="O45" s="2">
        <v>3112.41</v>
      </c>
    </row>
    <row r="46" spans="3:15" x14ac:dyDescent="0.4">
      <c r="C46"/>
      <c r="D46" t="s">
        <v>250</v>
      </c>
      <c r="E46" t="s">
        <v>251</v>
      </c>
      <c r="F46" t="s">
        <v>252</v>
      </c>
      <c r="G46" t="s">
        <v>253</v>
      </c>
      <c r="H46" t="s">
        <v>33</v>
      </c>
      <c r="I46" t="s">
        <v>26</v>
      </c>
      <c r="J46" t="s">
        <v>27</v>
      </c>
      <c r="K46" t="s">
        <v>254</v>
      </c>
      <c r="L46" s="2">
        <v>37261.199999999997</v>
      </c>
      <c r="M46" s="2">
        <v>1863.06</v>
      </c>
      <c r="N46" s="2">
        <v>37261.199999999997</v>
      </c>
      <c r="O46" s="2">
        <v>1863.06</v>
      </c>
    </row>
    <row r="47" spans="3:15" x14ac:dyDescent="0.4">
      <c r="C47"/>
      <c r="D47" t="s">
        <v>255</v>
      </c>
      <c r="E47" t="s">
        <v>256</v>
      </c>
      <c r="F47" t="s">
        <v>257</v>
      </c>
      <c r="G47" t="s">
        <v>258</v>
      </c>
      <c r="H47" t="s">
        <v>33</v>
      </c>
      <c r="I47" t="s">
        <v>26</v>
      </c>
      <c r="J47" t="s">
        <v>27</v>
      </c>
      <c r="K47" t="s">
        <v>259</v>
      </c>
      <c r="L47" s="2">
        <v>159.6</v>
      </c>
      <c r="M47" s="2">
        <v>7.98</v>
      </c>
      <c r="N47" s="2">
        <v>159.6</v>
      </c>
      <c r="O47" s="2">
        <v>7.98</v>
      </c>
    </row>
    <row r="48" spans="3:15" x14ac:dyDescent="0.4">
      <c r="C48"/>
      <c r="D48" t="s">
        <v>260</v>
      </c>
      <c r="E48" t="s">
        <v>261</v>
      </c>
      <c r="F48" t="s">
        <v>262</v>
      </c>
      <c r="G48" t="s">
        <v>263</v>
      </c>
      <c r="H48" t="s">
        <v>33</v>
      </c>
      <c r="I48" t="s">
        <v>238</v>
      </c>
      <c r="J48" t="s">
        <v>27</v>
      </c>
      <c r="K48" t="s">
        <v>264</v>
      </c>
      <c r="L48" s="2">
        <v>419</v>
      </c>
      <c r="M48" s="2">
        <v>20.95</v>
      </c>
      <c r="N48" s="2">
        <v>419</v>
      </c>
      <c r="O48" s="2">
        <v>20.95</v>
      </c>
    </row>
    <row r="49" spans="1:15" x14ac:dyDescent="0.4">
      <c r="C49"/>
      <c r="D49" t="s">
        <v>265</v>
      </c>
      <c r="E49" t="s">
        <v>266</v>
      </c>
      <c r="F49" t="s">
        <v>267</v>
      </c>
      <c r="G49" t="s">
        <v>268</v>
      </c>
      <c r="H49" t="s">
        <v>269</v>
      </c>
      <c r="I49" t="s">
        <v>156</v>
      </c>
      <c r="J49" t="s">
        <v>27</v>
      </c>
      <c r="K49" t="s">
        <v>270</v>
      </c>
      <c r="L49" s="2">
        <v>49654</v>
      </c>
      <c r="M49" s="2">
        <v>2482.6999999999998</v>
      </c>
      <c r="N49" s="2">
        <v>49654</v>
      </c>
      <c r="O49" s="2">
        <v>2482.6999999999998</v>
      </c>
    </row>
    <row r="50" spans="1:15" x14ac:dyDescent="0.4">
      <c r="C50"/>
      <c r="D50" t="s">
        <v>271</v>
      </c>
      <c r="E50" t="s">
        <v>272</v>
      </c>
      <c r="F50" t="s">
        <v>273</v>
      </c>
      <c r="G50" t="s">
        <v>274</v>
      </c>
      <c r="H50" t="s">
        <v>275</v>
      </c>
      <c r="I50" t="s">
        <v>26</v>
      </c>
      <c r="J50" t="s">
        <v>27</v>
      </c>
      <c r="K50" t="s">
        <v>276</v>
      </c>
      <c r="L50" s="2">
        <v>26017.4</v>
      </c>
      <c r="M50" s="2">
        <v>1300.8699999999999</v>
      </c>
      <c r="N50" s="2">
        <v>26017.4</v>
      </c>
      <c r="O50" s="2">
        <v>1300.8699999999999</v>
      </c>
    </row>
    <row r="51" spans="1:15" x14ac:dyDescent="0.4">
      <c r="C51"/>
      <c r="D51" t="s">
        <v>277</v>
      </c>
      <c r="E51" t="s">
        <v>278</v>
      </c>
      <c r="F51" t="s">
        <v>279</v>
      </c>
      <c r="G51" t="s">
        <v>280</v>
      </c>
      <c r="H51" t="s">
        <v>33</v>
      </c>
      <c r="I51" t="s">
        <v>67</v>
      </c>
      <c r="J51" t="s">
        <v>27</v>
      </c>
      <c r="K51" t="s">
        <v>281</v>
      </c>
      <c r="L51" s="2">
        <v>13976.8</v>
      </c>
      <c r="M51" s="2">
        <v>698.84</v>
      </c>
      <c r="N51" s="2">
        <v>13976.8</v>
      </c>
      <c r="O51" s="2">
        <v>698.84</v>
      </c>
    </row>
    <row r="52" spans="1:15" x14ac:dyDescent="0.4">
      <c r="C52"/>
      <c r="D52" t="s">
        <v>282</v>
      </c>
      <c r="E52" t="s">
        <v>283</v>
      </c>
      <c r="F52" t="s">
        <v>284</v>
      </c>
      <c r="G52" t="s">
        <v>285</v>
      </c>
      <c r="H52" t="s">
        <v>33</v>
      </c>
      <c r="I52" t="s">
        <v>26</v>
      </c>
      <c r="J52" t="s">
        <v>27</v>
      </c>
      <c r="K52" t="s">
        <v>286</v>
      </c>
      <c r="L52" s="2">
        <v>1141878.6000000001</v>
      </c>
      <c r="M52" s="2">
        <v>57093.93</v>
      </c>
      <c r="N52" s="2">
        <v>1141878.6000000001</v>
      </c>
      <c r="O52" s="2">
        <v>57093.93</v>
      </c>
    </row>
    <row r="53" spans="1:15" x14ac:dyDescent="0.4">
      <c r="C53"/>
      <c r="D53" t="s">
        <v>287</v>
      </c>
      <c r="E53" t="s">
        <v>288</v>
      </c>
      <c r="F53" t="s">
        <v>289</v>
      </c>
      <c r="G53" t="s">
        <v>290</v>
      </c>
      <c r="H53" t="s">
        <v>291</v>
      </c>
      <c r="I53" t="s">
        <v>26</v>
      </c>
      <c r="J53" t="s">
        <v>27</v>
      </c>
      <c r="K53" t="s">
        <v>292</v>
      </c>
      <c r="L53" s="2">
        <v>4788</v>
      </c>
      <c r="M53" s="2">
        <v>239.4</v>
      </c>
      <c r="N53" s="2">
        <v>4788</v>
      </c>
      <c r="O53" s="2">
        <v>239.4</v>
      </c>
    </row>
    <row r="54" spans="1:15" x14ac:dyDescent="0.4">
      <c r="C54"/>
      <c r="D54" t="s">
        <v>293</v>
      </c>
      <c r="E54" t="s">
        <v>294</v>
      </c>
      <c r="F54" t="s">
        <v>295</v>
      </c>
      <c r="G54" t="s">
        <v>296</v>
      </c>
      <c r="H54" t="s">
        <v>33</v>
      </c>
      <c r="I54" t="s">
        <v>26</v>
      </c>
      <c r="J54" t="s">
        <v>27</v>
      </c>
      <c r="K54" t="s">
        <v>297</v>
      </c>
      <c r="L54" s="2">
        <v>144026.4</v>
      </c>
      <c r="M54" s="2">
        <v>7201.32</v>
      </c>
      <c r="N54" s="2">
        <v>144026.4</v>
      </c>
      <c r="O54" s="2">
        <v>7201.32</v>
      </c>
    </row>
    <row r="55" spans="1:15" x14ac:dyDescent="0.4">
      <c r="C55"/>
      <c r="D55" t="s">
        <v>298</v>
      </c>
      <c r="E55" t="s">
        <v>299</v>
      </c>
      <c r="F55" t="s">
        <v>300</v>
      </c>
      <c r="G55" t="s">
        <v>162</v>
      </c>
      <c r="H55" t="s">
        <v>33</v>
      </c>
      <c r="I55" t="s">
        <v>163</v>
      </c>
      <c r="J55" t="s">
        <v>164</v>
      </c>
      <c r="K55" t="s">
        <v>165</v>
      </c>
      <c r="L55" s="2">
        <v>8568</v>
      </c>
      <c r="M55" s="2">
        <v>428.4</v>
      </c>
      <c r="N55" s="2">
        <v>8568</v>
      </c>
      <c r="O55" s="2">
        <v>428.4</v>
      </c>
    </row>
    <row r="56" spans="1:15" x14ac:dyDescent="0.4">
      <c r="C56"/>
      <c r="D56" t="s">
        <v>301</v>
      </c>
      <c r="E56" t="s">
        <v>302</v>
      </c>
      <c r="F56" t="s">
        <v>303</v>
      </c>
      <c r="G56" t="s">
        <v>304</v>
      </c>
      <c r="H56" t="s">
        <v>33</v>
      </c>
      <c r="I56" t="s">
        <v>150</v>
      </c>
      <c r="J56" t="s">
        <v>27</v>
      </c>
      <c r="K56" t="s">
        <v>305</v>
      </c>
      <c r="L56" s="2">
        <v>57222.400000000001</v>
      </c>
      <c r="M56" s="2">
        <v>2861.12</v>
      </c>
      <c r="N56" s="2">
        <v>57222.400000000001</v>
      </c>
      <c r="O56" s="2">
        <v>2861.12</v>
      </c>
    </row>
    <row r="57" spans="1:15" x14ac:dyDescent="0.4">
      <c r="A57" t="s">
        <v>306</v>
      </c>
      <c r="C57"/>
      <c r="D57"/>
      <c r="F57"/>
      <c r="G57"/>
      <c r="H57"/>
      <c r="I57"/>
      <c r="L57" s="2">
        <v>3346602.4</v>
      </c>
      <c r="M57" s="2">
        <v>167330.12</v>
      </c>
      <c r="N57" s="2">
        <v>3346602.4</v>
      </c>
      <c r="O57" s="2">
        <v>167330.12</v>
      </c>
    </row>
    <row r="58" spans="1:15" x14ac:dyDescent="0.4">
      <c r="C58"/>
      <c r="D58"/>
      <c r="F58"/>
      <c r="G58"/>
      <c r="H58"/>
      <c r="I58"/>
    </row>
    <row r="59" spans="1:15" x14ac:dyDescent="0.4">
      <c r="C59"/>
      <c r="D59"/>
      <c r="F59"/>
      <c r="G59"/>
      <c r="H59"/>
      <c r="I59"/>
    </row>
    <row r="60" spans="1:15" x14ac:dyDescent="0.4">
      <c r="C60"/>
      <c r="D60"/>
      <c r="F60"/>
      <c r="G60"/>
      <c r="H60"/>
      <c r="I60"/>
    </row>
    <row r="61" spans="1:15" x14ac:dyDescent="0.4">
      <c r="C61"/>
      <c r="D61"/>
      <c r="F61"/>
      <c r="G61"/>
      <c r="H61"/>
      <c r="I61"/>
    </row>
    <row r="62" spans="1:15" x14ac:dyDescent="0.4">
      <c r="C62"/>
      <c r="D62"/>
      <c r="F62"/>
      <c r="G62"/>
      <c r="H62"/>
      <c r="I62"/>
    </row>
    <row r="63" spans="1:15" x14ac:dyDescent="0.4">
      <c r="C63"/>
      <c r="D63"/>
      <c r="F63"/>
      <c r="G63"/>
      <c r="H63"/>
      <c r="I63"/>
    </row>
    <row r="64" spans="1:15" x14ac:dyDescent="0.4">
      <c r="C64"/>
      <c r="D64"/>
      <c r="F64"/>
      <c r="G64"/>
      <c r="H64"/>
      <c r="I64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1PprJ72ermW5HyyHxi6P8XW64OhcYXfeVrpmef+OQMx0BUquAlj5RDtijLxuutS+5crGnjWbh0lR56FYcfMW3g==" saltValue="c4wb7NnqZ7t5sCUKW0u1Q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4CD8-DB8C-4EEC-9E7B-6A22D9C63662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312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307</v>
      </c>
      <c r="K2" s="5" t="s">
        <v>308</v>
      </c>
      <c r="L2" s="6" t="s">
        <v>309</v>
      </c>
      <c r="M2" s="7" t="s">
        <v>310</v>
      </c>
      <c r="N2" s="8" t="s">
        <v>311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3672</v>
      </c>
      <c r="K3" s="9">
        <v>183.6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26</v>
      </c>
      <c r="H4" t="s">
        <v>27</v>
      </c>
      <c r="I4" t="s">
        <v>34</v>
      </c>
      <c r="J4" s="9">
        <v>256082.8</v>
      </c>
      <c r="K4" s="9">
        <v>12804.14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33</v>
      </c>
      <c r="G5" t="s">
        <v>26</v>
      </c>
      <c r="H5" t="s">
        <v>27</v>
      </c>
      <c r="I5" t="s">
        <v>39</v>
      </c>
      <c r="J5" s="9">
        <v>29639.200000000001</v>
      </c>
      <c r="K5" s="9">
        <v>1481.96</v>
      </c>
      <c r="L5" s="10"/>
      <c r="M5" s="12"/>
      <c r="N5" s="12"/>
    </row>
    <row r="6" spans="1:14" x14ac:dyDescent="0.4">
      <c r="A6" t="str">
        <f t="shared" si="0"/>
        <v>Show</v>
      </c>
      <c r="B6" t="s">
        <v>40</v>
      </c>
      <c r="C6" t="s">
        <v>41</v>
      </c>
      <c r="D6" t="s">
        <v>42</v>
      </c>
      <c r="E6" t="s">
        <v>43</v>
      </c>
      <c r="F6" t="s">
        <v>33</v>
      </c>
      <c r="G6" t="s">
        <v>26</v>
      </c>
      <c r="H6" t="s">
        <v>27</v>
      </c>
      <c r="I6" t="s">
        <v>44</v>
      </c>
      <c r="J6" s="9">
        <v>32570.400000000001</v>
      </c>
      <c r="K6" s="9">
        <v>1628.52</v>
      </c>
      <c r="L6" s="10"/>
      <c r="M6" s="12"/>
      <c r="N6" s="12"/>
    </row>
    <row r="7" spans="1:14" x14ac:dyDescent="0.4">
      <c r="A7" t="str">
        <f t="shared" si="0"/>
        <v>Show</v>
      </c>
      <c r="B7" t="s">
        <v>45</v>
      </c>
      <c r="C7" t="s">
        <v>46</v>
      </c>
      <c r="D7" t="s">
        <v>47</v>
      </c>
      <c r="E7" t="s">
        <v>48</v>
      </c>
      <c r="F7" t="s">
        <v>49</v>
      </c>
      <c r="G7" t="s">
        <v>26</v>
      </c>
      <c r="H7" t="s">
        <v>27</v>
      </c>
      <c r="I7" t="s">
        <v>50</v>
      </c>
      <c r="J7" s="9">
        <v>1580</v>
      </c>
      <c r="K7" s="9">
        <v>79</v>
      </c>
      <c r="L7" s="10"/>
      <c r="M7" s="12"/>
      <c r="N7" s="12"/>
    </row>
    <row r="8" spans="1:14" x14ac:dyDescent="0.4">
      <c r="A8" t="str">
        <f t="shared" si="0"/>
        <v>Show</v>
      </c>
      <c r="B8" t="s">
        <v>51</v>
      </c>
      <c r="C8" t="s">
        <v>52</v>
      </c>
      <c r="D8" t="s">
        <v>53</v>
      </c>
      <c r="E8" t="s">
        <v>54</v>
      </c>
      <c r="F8" t="s">
        <v>33</v>
      </c>
      <c r="G8" t="s">
        <v>55</v>
      </c>
      <c r="H8" t="s">
        <v>27</v>
      </c>
      <c r="I8" t="s">
        <v>56</v>
      </c>
      <c r="J8" s="9">
        <v>3177.6</v>
      </c>
      <c r="K8" s="9">
        <v>158.88</v>
      </c>
      <c r="L8" s="10"/>
      <c r="M8" s="12"/>
      <c r="N8" s="12"/>
    </row>
    <row r="9" spans="1:14" x14ac:dyDescent="0.4">
      <c r="A9" t="str">
        <f t="shared" si="0"/>
        <v>Show</v>
      </c>
      <c r="B9" t="s">
        <v>57</v>
      </c>
      <c r="C9" t="s">
        <v>58</v>
      </c>
      <c r="D9" t="s">
        <v>59</v>
      </c>
      <c r="E9" t="s">
        <v>60</v>
      </c>
      <c r="F9" t="s">
        <v>33</v>
      </c>
      <c r="G9" t="s">
        <v>61</v>
      </c>
      <c r="H9" t="s">
        <v>27</v>
      </c>
      <c r="I9" t="s">
        <v>62</v>
      </c>
      <c r="J9" s="9">
        <v>72754.600000000006</v>
      </c>
      <c r="K9" s="9">
        <v>3637.73</v>
      </c>
      <c r="L9" s="10"/>
      <c r="M9" s="12"/>
      <c r="N9" s="12"/>
    </row>
    <row r="10" spans="1:14" x14ac:dyDescent="0.4">
      <c r="A10" t="str">
        <f t="shared" si="0"/>
        <v>Show</v>
      </c>
      <c r="B10" t="s">
        <v>63</v>
      </c>
      <c r="C10" t="s">
        <v>64</v>
      </c>
      <c r="D10" t="s">
        <v>65</v>
      </c>
      <c r="E10" t="s">
        <v>66</v>
      </c>
      <c r="F10" t="s">
        <v>33</v>
      </c>
      <c r="G10" t="s">
        <v>67</v>
      </c>
      <c r="H10" t="s">
        <v>27</v>
      </c>
      <c r="I10" t="s">
        <v>68</v>
      </c>
      <c r="J10" s="9">
        <v>67841.600000000006</v>
      </c>
      <c r="K10" s="9">
        <v>3392.08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69</v>
      </c>
      <c r="C11" t="s">
        <v>70</v>
      </c>
      <c r="D11" t="s">
        <v>71</v>
      </c>
      <c r="E11" t="s">
        <v>72</v>
      </c>
      <c r="F11" t="s">
        <v>33</v>
      </c>
      <c r="G11" t="s">
        <v>67</v>
      </c>
      <c r="H11" t="s">
        <v>27</v>
      </c>
      <c r="I11" t="s">
        <v>73</v>
      </c>
      <c r="J11" s="9">
        <v>24878.2</v>
      </c>
      <c r="K11" s="9">
        <v>1243.9100000000001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74</v>
      </c>
      <c r="C12" t="s">
        <v>75</v>
      </c>
      <c r="D12" t="s">
        <v>76</v>
      </c>
      <c r="E12" t="s">
        <v>77</v>
      </c>
      <c r="F12" t="s">
        <v>33</v>
      </c>
      <c r="G12" t="s">
        <v>78</v>
      </c>
      <c r="H12" t="s">
        <v>27</v>
      </c>
      <c r="I12" t="s">
        <v>79</v>
      </c>
      <c r="J12" s="9">
        <v>135980</v>
      </c>
      <c r="K12" s="9">
        <v>6799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80</v>
      </c>
      <c r="C13" t="s">
        <v>81</v>
      </c>
      <c r="D13" t="s">
        <v>82</v>
      </c>
      <c r="E13" t="s">
        <v>83</v>
      </c>
      <c r="F13" t="s">
        <v>33</v>
      </c>
      <c r="G13" t="s">
        <v>78</v>
      </c>
      <c r="H13" t="s">
        <v>27</v>
      </c>
      <c r="I13" t="s">
        <v>84</v>
      </c>
      <c r="J13" s="9">
        <v>320651</v>
      </c>
      <c r="K13" s="9">
        <v>16032.55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85</v>
      </c>
      <c r="C14" t="s">
        <v>86</v>
      </c>
      <c r="D14" t="s">
        <v>87</v>
      </c>
      <c r="E14" t="s">
        <v>88</v>
      </c>
      <c r="F14" t="s">
        <v>89</v>
      </c>
      <c r="G14" t="s">
        <v>26</v>
      </c>
      <c r="H14" t="s">
        <v>27</v>
      </c>
      <c r="I14" t="s">
        <v>90</v>
      </c>
      <c r="J14" s="9">
        <v>26900.2</v>
      </c>
      <c r="K14" s="9">
        <v>1345.01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91</v>
      </c>
      <c r="C15" t="s">
        <v>92</v>
      </c>
      <c r="D15" t="s">
        <v>93</v>
      </c>
      <c r="E15" t="s">
        <v>94</v>
      </c>
      <c r="F15" t="s">
        <v>33</v>
      </c>
      <c r="G15" t="s">
        <v>95</v>
      </c>
      <c r="H15" t="s">
        <v>27</v>
      </c>
      <c r="I15" t="s">
        <v>96</v>
      </c>
      <c r="J15" s="9">
        <v>161.4</v>
      </c>
      <c r="K15" s="9">
        <v>8.07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97</v>
      </c>
      <c r="C16" t="s">
        <v>98</v>
      </c>
      <c r="D16" t="s">
        <v>99</v>
      </c>
      <c r="E16" t="s">
        <v>100</v>
      </c>
      <c r="F16" t="s">
        <v>33</v>
      </c>
      <c r="G16" t="s">
        <v>101</v>
      </c>
      <c r="H16" t="s">
        <v>27</v>
      </c>
      <c r="I16" t="s">
        <v>102</v>
      </c>
      <c r="J16" s="9">
        <v>103197</v>
      </c>
      <c r="K16" s="9">
        <v>5159.8500000000004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103</v>
      </c>
      <c r="C17" t="s">
        <v>104</v>
      </c>
      <c r="D17" t="s">
        <v>105</v>
      </c>
      <c r="E17" t="s">
        <v>106</v>
      </c>
      <c r="F17" t="s">
        <v>107</v>
      </c>
      <c r="G17" t="s">
        <v>26</v>
      </c>
      <c r="H17" t="s">
        <v>27</v>
      </c>
      <c r="I17" t="s">
        <v>108</v>
      </c>
      <c r="J17" s="9">
        <v>4896</v>
      </c>
      <c r="K17" s="9">
        <v>244.8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109</v>
      </c>
      <c r="C18" t="s">
        <v>110</v>
      </c>
      <c r="D18" t="s">
        <v>111</v>
      </c>
      <c r="E18" t="s">
        <v>112</v>
      </c>
      <c r="F18" t="s">
        <v>113</v>
      </c>
      <c r="G18" t="s">
        <v>26</v>
      </c>
      <c r="H18" t="s">
        <v>27</v>
      </c>
      <c r="I18" t="s">
        <v>114</v>
      </c>
      <c r="J18" s="9">
        <v>5613.6</v>
      </c>
      <c r="K18" s="9">
        <v>280.68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115</v>
      </c>
      <c r="C19" t="s">
        <v>116</v>
      </c>
      <c r="D19" t="s">
        <v>117</v>
      </c>
      <c r="E19" t="s">
        <v>118</v>
      </c>
      <c r="F19" t="s">
        <v>33</v>
      </c>
      <c r="G19" t="s">
        <v>119</v>
      </c>
      <c r="H19" t="s">
        <v>27</v>
      </c>
      <c r="I19" t="s">
        <v>120</v>
      </c>
      <c r="J19" s="9">
        <v>26927.599999999999</v>
      </c>
      <c r="K19" s="9">
        <v>1346.38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121</v>
      </c>
      <c r="C20" t="s">
        <v>122</v>
      </c>
      <c r="D20" t="s">
        <v>123</v>
      </c>
      <c r="E20" t="s">
        <v>124</v>
      </c>
      <c r="F20" t="s">
        <v>33</v>
      </c>
      <c r="G20" t="s">
        <v>26</v>
      </c>
      <c r="H20" t="s">
        <v>27</v>
      </c>
      <c r="I20" t="s">
        <v>125</v>
      </c>
      <c r="J20" s="9">
        <v>74486.2</v>
      </c>
      <c r="K20" s="9">
        <v>3724.31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126</v>
      </c>
      <c r="C21" t="s">
        <v>127</v>
      </c>
      <c r="D21" t="s">
        <v>128</v>
      </c>
      <c r="E21" t="s">
        <v>129</v>
      </c>
      <c r="F21" t="s">
        <v>33</v>
      </c>
      <c r="G21" t="s">
        <v>101</v>
      </c>
      <c r="H21" t="s">
        <v>27</v>
      </c>
      <c r="I21" t="s">
        <v>130</v>
      </c>
      <c r="J21" s="9">
        <v>6109.4</v>
      </c>
      <c r="K21" s="9">
        <v>305.47000000000003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131</v>
      </c>
      <c r="C22" t="s">
        <v>132</v>
      </c>
      <c r="D22" t="s">
        <v>133</v>
      </c>
      <c r="E22" t="s">
        <v>107</v>
      </c>
      <c r="F22" t="s">
        <v>33</v>
      </c>
      <c r="G22" t="s">
        <v>26</v>
      </c>
      <c r="H22" t="s">
        <v>27</v>
      </c>
      <c r="I22" t="s">
        <v>108</v>
      </c>
      <c r="J22" s="9">
        <v>4896</v>
      </c>
      <c r="K22" s="9">
        <v>244.8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134</v>
      </c>
      <c r="C23" t="s">
        <v>135</v>
      </c>
      <c r="D23" t="s">
        <v>136</v>
      </c>
      <c r="E23" t="s">
        <v>107</v>
      </c>
      <c r="F23" t="s">
        <v>33</v>
      </c>
      <c r="G23" t="s">
        <v>26</v>
      </c>
      <c r="H23" t="s">
        <v>27</v>
      </c>
      <c r="I23" t="s">
        <v>108</v>
      </c>
      <c r="J23" s="9">
        <v>6120</v>
      </c>
      <c r="K23" s="9">
        <v>306</v>
      </c>
      <c r="L23" s="10"/>
      <c r="M23" s="12"/>
      <c r="N23" s="12"/>
    </row>
    <row r="24" spans="1:14" x14ac:dyDescent="0.4">
      <c r="A24" t="str">
        <f t="shared" si="0"/>
        <v>Show</v>
      </c>
      <c r="B24" t="s">
        <v>137</v>
      </c>
      <c r="C24" t="s">
        <v>138</v>
      </c>
      <c r="D24" t="s">
        <v>139</v>
      </c>
      <c r="E24" t="s">
        <v>140</v>
      </c>
      <c r="F24" t="s">
        <v>33</v>
      </c>
      <c r="G24" t="s">
        <v>141</v>
      </c>
      <c r="H24" t="s">
        <v>27</v>
      </c>
      <c r="I24" t="s">
        <v>142</v>
      </c>
      <c r="J24" s="9">
        <v>13099.4</v>
      </c>
      <c r="K24" s="9">
        <v>654.97</v>
      </c>
      <c r="L24" s="10"/>
      <c r="M24" s="12"/>
      <c r="N24" s="12"/>
    </row>
    <row r="25" spans="1:14" x14ac:dyDescent="0.4">
      <c r="A25" t="str">
        <f t="shared" si="0"/>
        <v>Show</v>
      </c>
      <c r="B25" t="s">
        <v>143</v>
      </c>
      <c r="C25" t="s">
        <v>144</v>
      </c>
      <c r="D25" t="s">
        <v>145</v>
      </c>
      <c r="E25" t="s">
        <v>107</v>
      </c>
      <c r="F25" t="s">
        <v>33</v>
      </c>
      <c r="G25" t="s">
        <v>26</v>
      </c>
      <c r="H25" t="s">
        <v>27</v>
      </c>
      <c r="I25" t="s">
        <v>108</v>
      </c>
      <c r="J25" s="9">
        <v>4896</v>
      </c>
      <c r="K25" s="9">
        <v>244.8</v>
      </c>
      <c r="L25" s="10"/>
      <c r="M25" s="12"/>
      <c r="N25" s="12"/>
    </row>
    <row r="26" spans="1:14" x14ac:dyDescent="0.4">
      <c r="A26" t="str">
        <f t="shared" si="0"/>
        <v>Show</v>
      </c>
      <c r="B26" t="s">
        <v>146</v>
      </c>
      <c r="C26" t="s">
        <v>147</v>
      </c>
      <c r="D26" t="s">
        <v>148</v>
      </c>
      <c r="E26" t="s">
        <v>149</v>
      </c>
      <c r="F26" t="s">
        <v>33</v>
      </c>
      <c r="G26" t="s">
        <v>150</v>
      </c>
      <c r="H26" t="s">
        <v>27</v>
      </c>
      <c r="I26" t="s">
        <v>151</v>
      </c>
      <c r="J26" s="9">
        <v>438.4</v>
      </c>
      <c r="K26" s="9">
        <v>21.92</v>
      </c>
      <c r="L26" s="10"/>
      <c r="M26" s="12"/>
      <c r="N26" s="12"/>
    </row>
    <row r="27" spans="1:14" x14ac:dyDescent="0.4">
      <c r="A27" t="str">
        <f t="shared" si="0"/>
        <v>Show</v>
      </c>
      <c r="B27" t="s">
        <v>152</v>
      </c>
      <c r="C27" t="s">
        <v>153</v>
      </c>
      <c r="D27" t="s">
        <v>154</v>
      </c>
      <c r="E27" t="s">
        <v>155</v>
      </c>
      <c r="F27" t="s">
        <v>33</v>
      </c>
      <c r="G27" t="s">
        <v>156</v>
      </c>
      <c r="H27" t="s">
        <v>27</v>
      </c>
      <c r="I27" t="s">
        <v>157</v>
      </c>
      <c r="J27" s="9">
        <v>478.8</v>
      </c>
      <c r="K27" s="9">
        <v>23.94</v>
      </c>
      <c r="L27" s="10"/>
      <c r="M27" s="12"/>
      <c r="N27" s="12"/>
    </row>
    <row r="28" spans="1:14" x14ac:dyDescent="0.4">
      <c r="A28" t="str">
        <f t="shared" si="0"/>
        <v>Show</v>
      </c>
      <c r="B28" t="s">
        <v>158</v>
      </c>
      <c r="C28" t="s">
        <v>159</v>
      </c>
      <c r="D28" t="s">
        <v>160</v>
      </c>
      <c r="E28" t="s">
        <v>161</v>
      </c>
      <c r="F28" t="s">
        <v>162</v>
      </c>
      <c r="G28" t="s">
        <v>163</v>
      </c>
      <c r="H28" t="s">
        <v>164</v>
      </c>
      <c r="I28" t="s">
        <v>165</v>
      </c>
      <c r="J28" s="9">
        <v>14688</v>
      </c>
      <c r="K28" s="9">
        <v>734.4</v>
      </c>
      <c r="L28" s="10"/>
      <c r="M28" s="12"/>
      <c r="N28" s="12"/>
    </row>
    <row r="29" spans="1:14" x14ac:dyDescent="0.4">
      <c r="A29" t="str">
        <f t="shared" si="0"/>
        <v>Show</v>
      </c>
      <c r="B29" t="s">
        <v>166</v>
      </c>
      <c r="C29" t="s">
        <v>167</v>
      </c>
      <c r="D29" t="s">
        <v>168</v>
      </c>
      <c r="E29" t="s">
        <v>169</v>
      </c>
      <c r="F29" t="s">
        <v>33</v>
      </c>
      <c r="G29" t="s">
        <v>26</v>
      </c>
      <c r="H29" t="s">
        <v>27</v>
      </c>
      <c r="I29" t="s">
        <v>170</v>
      </c>
      <c r="J29" s="9">
        <v>10618</v>
      </c>
      <c r="K29" s="9">
        <v>530.9</v>
      </c>
      <c r="L29" s="10"/>
      <c r="M29" s="12"/>
      <c r="N29" s="12"/>
    </row>
    <row r="30" spans="1:14" x14ac:dyDescent="0.4">
      <c r="A30" t="str">
        <f t="shared" si="0"/>
        <v>Show</v>
      </c>
      <c r="B30" t="s">
        <v>171</v>
      </c>
      <c r="C30" t="s">
        <v>172</v>
      </c>
      <c r="D30" t="s">
        <v>173</v>
      </c>
      <c r="E30" t="s">
        <v>174</v>
      </c>
      <c r="F30" t="s">
        <v>175</v>
      </c>
      <c r="G30" t="s">
        <v>26</v>
      </c>
      <c r="H30" t="s">
        <v>27</v>
      </c>
      <c r="I30" t="s">
        <v>176</v>
      </c>
      <c r="J30" s="9">
        <v>159.6</v>
      </c>
      <c r="K30" s="9">
        <v>7.98</v>
      </c>
      <c r="L30" s="10"/>
      <c r="M30" s="12"/>
      <c r="N30" s="12"/>
    </row>
    <row r="31" spans="1:14" x14ac:dyDescent="0.4">
      <c r="A31" t="str">
        <f t="shared" si="0"/>
        <v>Show</v>
      </c>
      <c r="B31" t="s">
        <v>177</v>
      </c>
      <c r="C31" t="s">
        <v>178</v>
      </c>
      <c r="D31" t="s">
        <v>179</v>
      </c>
      <c r="E31" t="s">
        <v>161</v>
      </c>
      <c r="F31" t="s">
        <v>162</v>
      </c>
      <c r="G31" t="s">
        <v>163</v>
      </c>
      <c r="H31" t="s">
        <v>164</v>
      </c>
      <c r="I31" t="s">
        <v>165</v>
      </c>
      <c r="J31" s="9">
        <v>2535.1999999999998</v>
      </c>
      <c r="K31" s="9">
        <v>126.76</v>
      </c>
      <c r="L31" s="10"/>
      <c r="M31" s="12"/>
      <c r="N31" s="12"/>
    </row>
    <row r="32" spans="1:14" x14ac:dyDescent="0.4">
      <c r="A32" t="str">
        <f t="shared" si="0"/>
        <v>Show</v>
      </c>
      <c r="B32" t="s">
        <v>180</v>
      </c>
      <c r="C32" t="s">
        <v>181</v>
      </c>
      <c r="D32" t="s">
        <v>182</v>
      </c>
      <c r="E32" t="s">
        <v>183</v>
      </c>
      <c r="F32" t="s">
        <v>162</v>
      </c>
      <c r="G32" t="s">
        <v>163</v>
      </c>
      <c r="H32" t="s">
        <v>164</v>
      </c>
      <c r="I32" t="s">
        <v>165</v>
      </c>
      <c r="J32" s="9">
        <v>6001</v>
      </c>
      <c r="K32" s="9">
        <v>300.05</v>
      </c>
      <c r="L32" s="10"/>
      <c r="M32" s="12"/>
      <c r="N32" s="12"/>
    </row>
    <row r="33" spans="1:14" x14ac:dyDescent="0.4">
      <c r="A33" t="str">
        <f t="shared" si="0"/>
        <v>Show</v>
      </c>
      <c r="B33" t="s">
        <v>184</v>
      </c>
      <c r="C33" t="s">
        <v>185</v>
      </c>
      <c r="D33" t="s">
        <v>186</v>
      </c>
      <c r="E33" t="s">
        <v>187</v>
      </c>
      <c r="F33" t="s">
        <v>33</v>
      </c>
      <c r="G33" t="s">
        <v>119</v>
      </c>
      <c r="H33" t="s">
        <v>27</v>
      </c>
      <c r="I33" t="s">
        <v>188</v>
      </c>
      <c r="J33" s="9">
        <v>16377.8</v>
      </c>
      <c r="K33" s="9">
        <v>818.89</v>
      </c>
      <c r="L33" s="10"/>
      <c r="M33" s="12"/>
      <c r="N33" s="12"/>
    </row>
    <row r="34" spans="1:14" x14ac:dyDescent="0.4">
      <c r="A34" t="str">
        <f t="shared" si="0"/>
        <v>Show</v>
      </c>
      <c r="B34" t="s">
        <v>189</v>
      </c>
      <c r="C34" t="s">
        <v>190</v>
      </c>
      <c r="D34" t="s">
        <v>191</v>
      </c>
      <c r="E34" t="s">
        <v>192</v>
      </c>
      <c r="F34" t="s">
        <v>193</v>
      </c>
      <c r="G34" t="s">
        <v>26</v>
      </c>
      <c r="H34" t="s">
        <v>27</v>
      </c>
      <c r="I34" t="s">
        <v>194</v>
      </c>
      <c r="J34" s="9">
        <v>1436.4</v>
      </c>
      <c r="K34" s="9">
        <v>71.819999999999993</v>
      </c>
      <c r="L34" s="10"/>
      <c r="M34" s="12"/>
      <c r="N34" s="12"/>
    </row>
    <row r="35" spans="1:14" x14ac:dyDescent="0.4">
      <c r="A35" t="str">
        <f t="shared" si="0"/>
        <v>Show</v>
      </c>
      <c r="B35" t="s">
        <v>195</v>
      </c>
      <c r="C35" t="s">
        <v>196</v>
      </c>
      <c r="D35" t="s">
        <v>197</v>
      </c>
      <c r="E35" t="s">
        <v>198</v>
      </c>
      <c r="F35" t="s">
        <v>199</v>
      </c>
      <c r="G35" t="s">
        <v>163</v>
      </c>
      <c r="H35" t="s">
        <v>164</v>
      </c>
      <c r="I35" t="s">
        <v>200</v>
      </c>
      <c r="J35" s="9">
        <v>21596.799999999999</v>
      </c>
      <c r="K35" s="9">
        <v>1079.8399999999999</v>
      </c>
      <c r="L35" s="10"/>
      <c r="M35" s="12"/>
      <c r="N35" s="12"/>
    </row>
    <row r="36" spans="1:14" x14ac:dyDescent="0.4">
      <c r="A36" t="str">
        <f t="shared" si="0"/>
        <v>Show</v>
      </c>
      <c r="B36" t="s">
        <v>201</v>
      </c>
      <c r="C36" t="s">
        <v>202</v>
      </c>
      <c r="D36" t="s">
        <v>203</v>
      </c>
      <c r="E36" t="s">
        <v>204</v>
      </c>
      <c r="F36" t="s">
        <v>205</v>
      </c>
      <c r="G36" t="s">
        <v>67</v>
      </c>
      <c r="H36" t="s">
        <v>27</v>
      </c>
      <c r="I36" t="s">
        <v>206</v>
      </c>
      <c r="J36" s="9">
        <v>4043</v>
      </c>
      <c r="K36" s="9">
        <v>202.15</v>
      </c>
      <c r="L36" s="10"/>
      <c r="M36" s="12"/>
      <c r="N36" s="12"/>
    </row>
    <row r="37" spans="1:14" x14ac:dyDescent="0.4">
      <c r="A37" t="str">
        <f t="shared" si="0"/>
        <v>Show</v>
      </c>
      <c r="B37" t="s">
        <v>207</v>
      </c>
      <c r="C37" t="s">
        <v>208</v>
      </c>
      <c r="D37" t="s">
        <v>209</v>
      </c>
      <c r="E37" t="s">
        <v>210</v>
      </c>
      <c r="F37" t="s">
        <v>33</v>
      </c>
      <c r="G37" t="s">
        <v>101</v>
      </c>
      <c r="H37" t="s">
        <v>27</v>
      </c>
      <c r="I37" t="s">
        <v>211</v>
      </c>
      <c r="J37" s="9">
        <v>26874.2</v>
      </c>
      <c r="K37" s="9">
        <v>1343.71</v>
      </c>
      <c r="L37" s="10"/>
      <c r="M37" s="12"/>
      <c r="N37" s="12"/>
    </row>
    <row r="38" spans="1:14" x14ac:dyDescent="0.4">
      <c r="A38" t="str">
        <f t="shared" si="0"/>
        <v>Show</v>
      </c>
      <c r="B38" t="s">
        <v>212</v>
      </c>
      <c r="C38" t="s">
        <v>213</v>
      </c>
      <c r="D38" t="s">
        <v>214</v>
      </c>
      <c r="E38" t="s">
        <v>215</v>
      </c>
      <c r="F38" t="s">
        <v>216</v>
      </c>
      <c r="G38" t="s">
        <v>217</v>
      </c>
      <c r="H38" t="s">
        <v>27</v>
      </c>
      <c r="I38" t="s">
        <v>218</v>
      </c>
      <c r="J38" s="9">
        <v>6111.6</v>
      </c>
      <c r="K38" s="9">
        <v>305.58</v>
      </c>
      <c r="L38" s="10"/>
      <c r="M38" s="12"/>
      <c r="N38" s="12"/>
    </row>
    <row r="39" spans="1:14" x14ac:dyDescent="0.4">
      <c r="A39" t="str">
        <f t="shared" si="0"/>
        <v>Show</v>
      </c>
      <c r="B39" t="s">
        <v>219</v>
      </c>
      <c r="C39" t="s">
        <v>220</v>
      </c>
      <c r="D39" t="s">
        <v>221</v>
      </c>
      <c r="E39" t="s">
        <v>222</v>
      </c>
      <c r="F39" t="s">
        <v>33</v>
      </c>
      <c r="G39" t="s">
        <v>26</v>
      </c>
      <c r="H39" t="s">
        <v>27</v>
      </c>
      <c r="I39" t="s">
        <v>223</v>
      </c>
      <c r="J39" s="9">
        <v>443241.6</v>
      </c>
      <c r="K39" s="9">
        <v>22162.080000000002</v>
      </c>
      <c r="L39" s="10"/>
      <c r="M39" s="12"/>
      <c r="N39" s="12"/>
    </row>
    <row r="40" spans="1:14" x14ac:dyDescent="0.4">
      <c r="A40" t="str">
        <f t="shared" si="0"/>
        <v>Show</v>
      </c>
      <c r="B40" t="s">
        <v>224</v>
      </c>
      <c r="C40" t="s">
        <v>225</v>
      </c>
      <c r="D40" t="s">
        <v>226</v>
      </c>
      <c r="E40" t="s">
        <v>227</v>
      </c>
      <c r="F40" t="s">
        <v>33</v>
      </c>
      <c r="G40" t="s">
        <v>26</v>
      </c>
      <c r="H40" t="s">
        <v>27</v>
      </c>
      <c r="I40" t="s">
        <v>228</v>
      </c>
      <c r="J40" s="9">
        <v>1611.4</v>
      </c>
      <c r="K40" s="9">
        <v>80.569999999999993</v>
      </c>
      <c r="L40" s="10"/>
      <c r="M40" s="12"/>
      <c r="N40" s="12"/>
    </row>
    <row r="41" spans="1:14" x14ac:dyDescent="0.4">
      <c r="A41" t="str">
        <f t="shared" si="0"/>
        <v>Show</v>
      </c>
      <c r="B41" t="s">
        <v>229</v>
      </c>
      <c r="C41" t="s">
        <v>230</v>
      </c>
      <c r="D41" t="s">
        <v>231</v>
      </c>
      <c r="E41" t="s">
        <v>232</v>
      </c>
      <c r="F41" t="s">
        <v>33</v>
      </c>
      <c r="G41" t="s">
        <v>26</v>
      </c>
      <c r="H41" t="s">
        <v>27</v>
      </c>
      <c r="I41" t="s">
        <v>233</v>
      </c>
      <c r="J41" s="9">
        <v>14163.6</v>
      </c>
      <c r="K41" s="9">
        <v>708.18</v>
      </c>
      <c r="L41" s="10"/>
      <c r="M41" s="12"/>
      <c r="N41" s="12"/>
    </row>
    <row r="42" spans="1:14" x14ac:dyDescent="0.4">
      <c r="A42" t="str">
        <f t="shared" si="0"/>
        <v>Show</v>
      </c>
      <c r="B42" t="s">
        <v>234</v>
      </c>
      <c r="C42" t="s">
        <v>235</v>
      </c>
      <c r="D42" t="s">
        <v>236</v>
      </c>
      <c r="E42" t="s">
        <v>237</v>
      </c>
      <c r="F42" t="s">
        <v>33</v>
      </c>
      <c r="G42" t="s">
        <v>238</v>
      </c>
      <c r="H42" t="s">
        <v>27</v>
      </c>
      <c r="I42" t="s">
        <v>239</v>
      </c>
      <c r="J42" s="9">
        <v>930</v>
      </c>
      <c r="K42" s="9">
        <v>46.5</v>
      </c>
      <c r="L42" s="10"/>
      <c r="M42" s="12"/>
      <c r="N42" s="12"/>
    </row>
    <row r="43" spans="1:14" x14ac:dyDescent="0.4">
      <c r="A43" t="str">
        <f t="shared" si="0"/>
        <v>Show</v>
      </c>
      <c r="B43" t="s">
        <v>240</v>
      </c>
      <c r="C43" t="s">
        <v>241</v>
      </c>
      <c r="D43" t="s">
        <v>242</v>
      </c>
      <c r="E43" t="s">
        <v>243</v>
      </c>
      <c r="F43" t="s">
        <v>33</v>
      </c>
      <c r="G43" t="s">
        <v>26</v>
      </c>
      <c r="H43" t="s">
        <v>27</v>
      </c>
      <c r="I43" t="s">
        <v>244</v>
      </c>
      <c r="J43" s="9">
        <v>2947.2</v>
      </c>
      <c r="K43" s="9">
        <v>147.36000000000001</v>
      </c>
      <c r="L43" s="10"/>
      <c r="M43" s="12"/>
      <c r="N43" s="12"/>
    </row>
    <row r="44" spans="1:14" x14ac:dyDescent="0.4">
      <c r="A44" t="str">
        <f t="shared" si="0"/>
        <v>Show</v>
      </c>
      <c r="B44" t="s">
        <v>245</v>
      </c>
      <c r="C44" t="s">
        <v>246</v>
      </c>
      <c r="D44" t="s">
        <v>247</v>
      </c>
      <c r="E44" t="s">
        <v>248</v>
      </c>
      <c r="F44" t="s">
        <v>33</v>
      </c>
      <c r="G44" t="s">
        <v>238</v>
      </c>
      <c r="H44" t="s">
        <v>27</v>
      </c>
      <c r="I44" t="s">
        <v>249</v>
      </c>
      <c r="J44" s="9">
        <v>62248.2</v>
      </c>
      <c r="K44" s="9">
        <v>3112.41</v>
      </c>
      <c r="L44" s="10"/>
      <c r="M44" s="12"/>
      <c r="N44" s="12"/>
    </row>
    <row r="45" spans="1:14" x14ac:dyDescent="0.4">
      <c r="A45" t="str">
        <f t="shared" si="0"/>
        <v>Show</v>
      </c>
      <c r="B45" t="s">
        <v>250</v>
      </c>
      <c r="C45" t="s">
        <v>251</v>
      </c>
      <c r="D45" t="s">
        <v>252</v>
      </c>
      <c r="E45" t="s">
        <v>253</v>
      </c>
      <c r="F45" t="s">
        <v>33</v>
      </c>
      <c r="G45" t="s">
        <v>26</v>
      </c>
      <c r="H45" t="s">
        <v>27</v>
      </c>
      <c r="I45" t="s">
        <v>254</v>
      </c>
      <c r="J45" s="9">
        <v>37261.199999999997</v>
      </c>
      <c r="K45" s="9">
        <v>1863.06</v>
      </c>
      <c r="L45" s="10"/>
      <c r="M45" s="12"/>
      <c r="N45" s="12"/>
    </row>
    <row r="46" spans="1:14" x14ac:dyDescent="0.4">
      <c r="A46" t="str">
        <f t="shared" si="0"/>
        <v>Show</v>
      </c>
      <c r="B46" t="s">
        <v>255</v>
      </c>
      <c r="C46" t="s">
        <v>256</v>
      </c>
      <c r="D46" t="s">
        <v>257</v>
      </c>
      <c r="E46" t="s">
        <v>258</v>
      </c>
      <c r="F46" t="s">
        <v>33</v>
      </c>
      <c r="G46" t="s">
        <v>26</v>
      </c>
      <c r="H46" t="s">
        <v>27</v>
      </c>
      <c r="I46" t="s">
        <v>259</v>
      </c>
      <c r="J46" s="9">
        <v>159.6</v>
      </c>
      <c r="K46" s="9">
        <v>7.98</v>
      </c>
      <c r="L46" s="10"/>
      <c r="M46" s="12"/>
      <c r="N46" s="12"/>
    </row>
    <row r="47" spans="1:14" x14ac:dyDescent="0.4">
      <c r="A47" t="str">
        <f t="shared" si="0"/>
        <v>Show</v>
      </c>
      <c r="B47" t="s">
        <v>260</v>
      </c>
      <c r="C47" t="s">
        <v>261</v>
      </c>
      <c r="D47" t="s">
        <v>262</v>
      </c>
      <c r="E47" t="s">
        <v>263</v>
      </c>
      <c r="F47" t="s">
        <v>33</v>
      </c>
      <c r="G47" t="s">
        <v>238</v>
      </c>
      <c r="H47" t="s">
        <v>27</v>
      </c>
      <c r="I47" t="s">
        <v>264</v>
      </c>
      <c r="J47" s="9">
        <v>419</v>
      </c>
      <c r="K47" s="9">
        <v>20.95</v>
      </c>
      <c r="L47" s="10"/>
      <c r="M47" s="12"/>
      <c r="N47" s="12"/>
    </row>
    <row r="48" spans="1:14" x14ac:dyDescent="0.4">
      <c r="A48" t="str">
        <f t="shared" si="0"/>
        <v>Show</v>
      </c>
      <c r="B48" t="s">
        <v>265</v>
      </c>
      <c r="C48" t="s">
        <v>266</v>
      </c>
      <c r="D48" t="s">
        <v>267</v>
      </c>
      <c r="E48" t="s">
        <v>268</v>
      </c>
      <c r="F48" t="s">
        <v>269</v>
      </c>
      <c r="G48" t="s">
        <v>156</v>
      </c>
      <c r="H48" t="s">
        <v>27</v>
      </c>
      <c r="I48" t="s">
        <v>270</v>
      </c>
      <c r="J48" s="9">
        <v>49654</v>
      </c>
      <c r="K48" s="9">
        <v>2482.6999999999998</v>
      </c>
      <c r="L48" s="10"/>
      <c r="M48" s="12"/>
      <c r="N48" s="12"/>
    </row>
    <row r="49" spans="1:14" x14ac:dyDescent="0.4">
      <c r="A49" t="str">
        <f t="shared" si="0"/>
        <v>Show</v>
      </c>
      <c r="B49" t="s">
        <v>271</v>
      </c>
      <c r="C49" t="s">
        <v>272</v>
      </c>
      <c r="D49" t="s">
        <v>273</v>
      </c>
      <c r="E49" t="s">
        <v>274</v>
      </c>
      <c r="F49" t="s">
        <v>275</v>
      </c>
      <c r="G49" t="s">
        <v>26</v>
      </c>
      <c r="H49" t="s">
        <v>27</v>
      </c>
      <c r="I49" t="s">
        <v>276</v>
      </c>
      <c r="J49" s="9">
        <v>26017.4</v>
      </c>
      <c r="K49" s="9">
        <v>1300.8699999999999</v>
      </c>
      <c r="L49" s="10"/>
      <c r="M49" s="12"/>
      <c r="N49" s="12"/>
    </row>
    <row r="50" spans="1:14" x14ac:dyDescent="0.4">
      <c r="A50" t="str">
        <f t="shared" si="0"/>
        <v>Show</v>
      </c>
      <c r="B50" t="s">
        <v>277</v>
      </c>
      <c r="C50" t="s">
        <v>278</v>
      </c>
      <c r="D50" t="s">
        <v>279</v>
      </c>
      <c r="E50" t="s">
        <v>280</v>
      </c>
      <c r="F50" t="s">
        <v>33</v>
      </c>
      <c r="G50" t="s">
        <v>67</v>
      </c>
      <c r="H50" t="s">
        <v>27</v>
      </c>
      <c r="I50" t="s">
        <v>281</v>
      </c>
      <c r="J50" s="9">
        <v>13976.8</v>
      </c>
      <c r="K50" s="9">
        <v>698.84</v>
      </c>
      <c r="L50" s="10"/>
      <c r="M50" s="12"/>
      <c r="N50" s="12"/>
    </row>
    <row r="51" spans="1:14" x14ac:dyDescent="0.4">
      <c r="A51" t="str">
        <f t="shared" si="0"/>
        <v>Show</v>
      </c>
      <c r="B51" t="s">
        <v>282</v>
      </c>
      <c r="C51" t="s">
        <v>283</v>
      </c>
      <c r="D51" t="s">
        <v>284</v>
      </c>
      <c r="E51" t="s">
        <v>285</v>
      </c>
      <c r="F51" t="s">
        <v>33</v>
      </c>
      <c r="G51" t="s">
        <v>26</v>
      </c>
      <c r="H51" t="s">
        <v>27</v>
      </c>
      <c r="I51" t="s">
        <v>286</v>
      </c>
      <c r="J51" s="9">
        <v>1141878.6000000001</v>
      </c>
      <c r="K51" s="9">
        <v>57093.93</v>
      </c>
      <c r="L51" s="10"/>
      <c r="M51" s="12"/>
      <c r="N51" s="12"/>
    </row>
    <row r="52" spans="1:14" x14ac:dyDescent="0.4">
      <c r="A52" t="str">
        <f t="shared" si="0"/>
        <v>Show</v>
      </c>
      <c r="B52" t="s">
        <v>287</v>
      </c>
      <c r="C52" t="s">
        <v>288</v>
      </c>
      <c r="D52" t="s">
        <v>289</v>
      </c>
      <c r="E52" t="s">
        <v>290</v>
      </c>
      <c r="F52" t="s">
        <v>291</v>
      </c>
      <c r="G52" t="s">
        <v>26</v>
      </c>
      <c r="H52" t="s">
        <v>27</v>
      </c>
      <c r="I52" t="s">
        <v>292</v>
      </c>
      <c r="J52" s="9">
        <v>4788</v>
      </c>
      <c r="K52" s="9">
        <v>239.4</v>
      </c>
      <c r="L52" s="10"/>
      <c r="M52" s="12"/>
      <c r="N52" s="12"/>
    </row>
    <row r="53" spans="1:14" x14ac:dyDescent="0.4">
      <c r="A53" t="str">
        <f t="shared" si="0"/>
        <v>Show</v>
      </c>
      <c r="B53" t="s">
        <v>293</v>
      </c>
      <c r="C53" t="s">
        <v>294</v>
      </c>
      <c r="D53" t="s">
        <v>295</v>
      </c>
      <c r="E53" t="s">
        <v>296</v>
      </c>
      <c r="F53" t="s">
        <v>33</v>
      </c>
      <c r="G53" t="s">
        <v>26</v>
      </c>
      <c r="H53" t="s">
        <v>27</v>
      </c>
      <c r="I53" t="s">
        <v>297</v>
      </c>
      <c r="J53" s="9">
        <v>144026.4</v>
      </c>
      <c r="K53" s="9">
        <v>7201.32</v>
      </c>
      <c r="L53" s="10"/>
      <c r="M53" s="12"/>
      <c r="N53" s="12"/>
    </row>
    <row r="54" spans="1:14" x14ac:dyDescent="0.4">
      <c r="A54" t="str">
        <f t="shared" si="0"/>
        <v>Show</v>
      </c>
      <c r="B54" t="s">
        <v>298</v>
      </c>
      <c r="C54" t="s">
        <v>299</v>
      </c>
      <c r="D54" t="s">
        <v>300</v>
      </c>
      <c r="E54" t="s">
        <v>162</v>
      </c>
      <c r="F54" t="s">
        <v>33</v>
      </c>
      <c r="G54" t="s">
        <v>163</v>
      </c>
      <c r="H54" t="s">
        <v>164</v>
      </c>
      <c r="I54" t="s">
        <v>165</v>
      </c>
      <c r="J54" s="9">
        <v>8568</v>
      </c>
      <c r="K54" s="9">
        <v>428.4</v>
      </c>
      <c r="L54" s="10"/>
      <c r="M54" s="12"/>
      <c r="N54" s="12"/>
    </row>
    <row r="55" spans="1:14" x14ac:dyDescent="0.4">
      <c r="A55" t="str">
        <f t="shared" si="0"/>
        <v>Show</v>
      </c>
      <c r="B55" t="s">
        <v>301</v>
      </c>
      <c r="C55" t="s">
        <v>302</v>
      </c>
      <c r="D55" t="s">
        <v>303</v>
      </c>
      <c r="E55" t="s">
        <v>304</v>
      </c>
      <c r="F55" t="s">
        <v>33</v>
      </c>
      <c r="G55" t="s">
        <v>150</v>
      </c>
      <c r="H55" t="s">
        <v>27</v>
      </c>
      <c r="I55" t="s">
        <v>305</v>
      </c>
      <c r="J55" s="9">
        <v>57222.400000000001</v>
      </c>
      <c r="K55" s="9">
        <v>2861.12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PkNXqEJIfKq2PLFWk1+5zj0iPuerVIN8vylZrNT7Zm54EXim+Uat0OjSLfP61HGI3b6hEJoHoHW12WvdPMTWuw==" saltValue="ofu15Z5te1Q54kIA6k7Zt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2023-05-03T21:33:36Z</dcterms:created>
  <dcterms:modified xsi:type="dcterms:W3CDTF">2023-05-03T21:33:45Z</dcterms:modified>
</cp:coreProperties>
</file>